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34" activeTab="0"/>
  </bookViews>
  <sheets>
    <sheet name="1.posms - 03.04.2010" sheetId="1" r:id="rId1"/>
  </sheets>
  <definedNames/>
  <calcPr fullCalcOnLoad="1"/>
</workbook>
</file>

<file path=xl/sharedStrings.xml><?xml version="1.0" encoding="utf-8"?>
<sst xmlns="http://schemas.openxmlformats.org/spreadsheetml/2006/main" count="179" uniqueCount="111">
  <si>
    <t>Uzvārds</t>
  </si>
  <si>
    <t>Vārds</t>
  </si>
  <si>
    <t>Uzbūve</t>
  </si>
  <si>
    <t>Vadīšana</t>
  </si>
  <si>
    <t>Pārstāv</t>
  </si>
  <si>
    <t>Paula</t>
  </si>
  <si>
    <t>Rezultāti</t>
  </si>
  <si>
    <t>Pirmā palīdzība</t>
  </si>
  <si>
    <t>CSN</t>
  </si>
  <si>
    <t>Kārlis</t>
  </si>
  <si>
    <t>Rihards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</si>
  <si>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</si>
  <si>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</si>
  <si>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</si>
  <si>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</si>
  <si>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</si>
  <si>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</si>
  <si>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</si>
  <si>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</si>
  <si>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Dāvis</t>
  </si>
  <si>
    <t>Riekstiņš</t>
  </si>
  <si>
    <t>KOPĀ</t>
  </si>
  <si>
    <t>1.stacij</t>
  </si>
  <si>
    <t>2.stacija</t>
  </si>
  <si>
    <t>3.stacija</t>
  </si>
  <si>
    <t>V13</t>
  </si>
  <si>
    <t>Bensons</t>
  </si>
  <si>
    <t>Ginters</t>
  </si>
  <si>
    <t>Baložu vidusskola</t>
  </si>
  <si>
    <t>Anastasija</t>
  </si>
  <si>
    <t>Noskova</t>
  </si>
  <si>
    <t>Krista</t>
  </si>
  <si>
    <t>Ratniece</t>
  </si>
  <si>
    <t>Rugāju vidusskola</t>
  </si>
  <si>
    <t>Edgars</t>
  </si>
  <si>
    <t>Rīgas Igauņu vidusskola</t>
  </si>
  <si>
    <t>Ieva</t>
  </si>
  <si>
    <t>Pēteris</t>
  </si>
  <si>
    <t>Lipsnis</t>
  </si>
  <si>
    <t>Buholte</t>
  </si>
  <si>
    <t>Kristaps</t>
  </si>
  <si>
    <t>Valdbergs</t>
  </si>
  <si>
    <t>Kalniņš</t>
  </si>
  <si>
    <t>Agrita</t>
  </si>
  <si>
    <t>Caune</t>
  </si>
  <si>
    <t>Matīss</t>
  </si>
  <si>
    <t>Kļaviņš</t>
  </si>
  <si>
    <t>Valērija</t>
  </si>
  <si>
    <t>Grīnbergs</t>
  </si>
  <si>
    <t>Niks</t>
  </si>
  <si>
    <t>Pļaviņš</t>
  </si>
  <si>
    <t>Renāte</t>
  </si>
  <si>
    <t>Dobrovoļska</t>
  </si>
  <si>
    <t>Krilovs</t>
  </si>
  <si>
    <t>Stivriņš</t>
  </si>
  <si>
    <t>Martinsone</t>
  </si>
  <si>
    <t>Zariņš</t>
  </si>
  <si>
    <t>Dāgs</t>
  </si>
  <si>
    <t>Pleskača</t>
  </si>
  <si>
    <t>Sendija</t>
  </si>
  <si>
    <t>Prauliņa</t>
  </si>
  <si>
    <t>Atis</t>
  </si>
  <si>
    <t>Rihards Matīss</t>
  </si>
  <si>
    <t>Ričards Tomass</t>
  </si>
  <si>
    <t>Saretoks</t>
  </si>
  <si>
    <t>Viktors</t>
  </si>
  <si>
    <t>Kivlāns</t>
  </si>
  <si>
    <t>Baložu Velodrošība 2010     1. kārta</t>
  </si>
  <si>
    <t>2010. gada 3. aprīlī</t>
  </si>
  <si>
    <t>Anna</t>
  </si>
  <si>
    <t>Tararuja</t>
  </si>
  <si>
    <t>Roberta Anna</t>
  </si>
  <si>
    <t>Bambe</t>
  </si>
  <si>
    <t>Roze</t>
  </si>
  <si>
    <t>Austra</t>
  </si>
  <si>
    <t>Agnese</t>
  </si>
  <si>
    <t>Lamberte</t>
  </si>
  <si>
    <t>Renārs</t>
  </si>
  <si>
    <t>Poļanskis</t>
  </si>
  <si>
    <t>Aizupes pamatskola</t>
  </si>
  <si>
    <t>Monta</t>
  </si>
  <si>
    <t>Freiberga</t>
  </si>
  <si>
    <t>Aizputes novada Skolēnu jaunr. centrs</t>
  </si>
  <si>
    <t>Kristiāns</t>
  </si>
  <si>
    <t>Sanda</t>
  </si>
  <si>
    <t>Upeniece</t>
  </si>
  <si>
    <t>Undīne</t>
  </si>
  <si>
    <t>Alens</t>
  </si>
  <si>
    <t>Reķēns</t>
  </si>
  <si>
    <t>Striķis</t>
  </si>
  <si>
    <t>Ungere</t>
  </si>
  <si>
    <t>Kintija</t>
  </si>
  <si>
    <t>Bahmane</t>
  </si>
  <si>
    <t>Monika</t>
  </si>
  <si>
    <t>Baduna</t>
  </si>
  <si>
    <t>Ainārs</t>
  </si>
  <si>
    <t>Breidaks</t>
  </si>
  <si>
    <t>Beāte</t>
  </si>
  <si>
    <t>Mazūre</t>
  </si>
  <si>
    <t>Ruskulis</t>
  </si>
  <si>
    <t>Egils</t>
  </si>
  <si>
    <t>Lietuvietis</t>
  </si>
  <si>
    <t>Rūta Krista</t>
  </si>
  <si>
    <t>Pērkone</t>
  </si>
  <si>
    <t>Astra</t>
  </si>
  <si>
    <t>Smirnova</t>
  </si>
  <si>
    <t>Fricis</t>
  </si>
  <si>
    <t>Roderts</t>
  </si>
  <si>
    <t>df</t>
  </si>
  <si>
    <t>vieta grupā</t>
  </si>
  <si>
    <t>vieta kopā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</si>
</sst>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u val="single"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7.421875" style="1" customWidth="1"/>
    <col min="2" max="2" width="16.7109375" style="0" customWidth="1"/>
    <col min="3" max="3" width="11.00390625" style="0" bestFit="1" customWidth="1"/>
    <col min="4" max="4" width="28.28125" style="0" bestFit="1" customWidth="1"/>
    <col min="5" max="5" width="11.8515625" style="0" customWidth="1"/>
    <col min="9" max="9" width="12.140625" style="0" customWidth="1"/>
    <col min="10" max="10" width="9.140625" style="1" customWidth="1"/>
  </cols>
  <sheetData>
    <row r="1" spans="2:13" ht="18.75">
      <c r="B1" s="10" t="s">
        <v>67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18" customHeight="1">
      <c r="B2" s="2"/>
      <c r="C2" s="2"/>
      <c r="D2" s="6"/>
      <c r="E2" s="6"/>
      <c r="F2" s="6"/>
      <c r="G2" s="6"/>
      <c r="H2" s="6"/>
      <c r="I2" s="6"/>
      <c r="J2" s="6"/>
      <c r="K2" s="6"/>
      <c r="L2" s="12" t="s">
        <v>6</v>
      </c>
      <c r="M2" s="13"/>
    </row>
    <row r="3" spans="2:13" ht="18">
      <c r="B3" s="7" t="s">
        <v>68</v>
      </c>
      <c r="C3" s="2"/>
      <c r="D3" s="6"/>
      <c r="E3" s="6"/>
      <c r="F3" s="6"/>
      <c r="G3" s="6"/>
      <c r="H3" s="6"/>
      <c r="I3" s="6"/>
      <c r="J3" s="6"/>
      <c r="K3" s="6"/>
      <c r="L3" s="8"/>
      <c r="M3" s="6"/>
    </row>
    <row r="4" spans="2:10" ht="12.75">
      <c r="B4" s="3"/>
      <c r="C4" s="3"/>
      <c r="D4" s="4"/>
      <c r="E4" s="4"/>
      <c r="F4" s="4"/>
      <c r="G4" s="4"/>
      <c r="H4" s="4"/>
      <c r="I4" s="5"/>
      <c r="J4" s="4"/>
    </row>
    <row r="5" ht="13.5" thickBot="1"/>
    <row r="6" spans="1:14" ht="33" customHeight="1" thickBot="1">
      <c r="A6" s="14" t="s">
        <v>18</v>
      </c>
      <c r="B6" s="15" t="s">
        <v>1</v>
      </c>
      <c r="C6" s="16" t="s">
        <v>0</v>
      </c>
      <c r="D6" s="16" t="s">
        <v>4</v>
      </c>
      <c r="E6" s="14" t="s">
        <v>3</v>
      </c>
      <c r="F6" s="9" t="s">
        <v>22</v>
      </c>
      <c r="G6" s="9" t="s">
        <v>23</v>
      </c>
      <c r="H6" s="9" t="s">
        <v>24</v>
      </c>
      <c r="I6" s="17" t="s">
        <v>7</v>
      </c>
      <c r="J6" s="14" t="s">
        <v>2</v>
      </c>
      <c r="K6" s="16" t="s">
        <v>8</v>
      </c>
      <c r="L6" s="14" t="s">
        <v>21</v>
      </c>
      <c r="M6" s="17" t="s">
        <v>109</v>
      </c>
      <c r="N6" s="18" t="s">
        <v>110</v>
      </c>
    </row>
    <row r="7" spans="1:14" s="26" customFormat="1" ht="15" customHeight="1">
      <c r="A7" s="19" t="s">
        <v>14</v>
      </c>
      <c r="B7" s="20" t="s">
        <v>31</v>
      </c>
      <c r="C7" s="20" t="s">
        <v>32</v>
      </c>
      <c r="D7" s="21" t="s">
        <v>28</v>
      </c>
      <c r="E7" s="22">
        <f>200-F7-G7-H7</f>
        <v>195</v>
      </c>
      <c r="F7" s="22">
        <v>0</v>
      </c>
      <c r="G7" s="22">
        <v>0</v>
      </c>
      <c r="H7" s="22">
        <v>5</v>
      </c>
      <c r="I7" s="22">
        <v>100</v>
      </c>
      <c r="J7" s="22">
        <v>40</v>
      </c>
      <c r="K7" s="23">
        <v>100</v>
      </c>
      <c r="L7" s="24">
        <f>E7+I7+J7+K7</f>
        <v>435</v>
      </c>
      <c r="M7" s="24">
        <v>1</v>
      </c>
      <c r="N7" s="25">
        <v>1</v>
      </c>
    </row>
    <row r="8" spans="1:14" s="26" customFormat="1" ht="15" customHeight="1">
      <c r="A8" s="27" t="s">
        <v>14</v>
      </c>
      <c r="B8" s="28" t="s">
        <v>29</v>
      </c>
      <c r="C8" s="28" t="s">
        <v>30</v>
      </c>
      <c r="D8" s="29" t="s">
        <v>28</v>
      </c>
      <c r="E8" s="30">
        <f>200-F8-G8-H8</f>
        <v>195</v>
      </c>
      <c r="F8" s="30">
        <v>0</v>
      </c>
      <c r="G8" s="30">
        <v>5</v>
      </c>
      <c r="H8" s="30">
        <v>0</v>
      </c>
      <c r="I8" s="30">
        <v>100</v>
      </c>
      <c r="J8" s="30">
        <v>40</v>
      </c>
      <c r="K8" s="31">
        <v>90</v>
      </c>
      <c r="L8" s="32">
        <f>E8+I8+J8+K8</f>
        <v>425</v>
      </c>
      <c r="M8" s="32">
        <v>2</v>
      </c>
      <c r="N8" s="33">
        <v>2</v>
      </c>
    </row>
    <row r="9" spans="1:14" s="26" customFormat="1" ht="15" customHeight="1">
      <c r="A9" s="27" t="s">
        <v>17</v>
      </c>
      <c r="B9" s="28" t="s">
        <v>106</v>
      </c>
      <c r="C9" s="28" t="s">
        <v>107</v>
      </c>
      <c r="D9" s="29" t="s">
        <v>35</v>
      </c>
      <c r="E9" s="30">
        <f>200-F9-G9-H9</f>
        <v>186</v>
      </c>
      <c r="F9" s="30">
        <v>9</v>
      </c>
      <c r="G9" s="30">
        <v>5</v>
      </c>
      <c r="H9" s="30">
        <v>0</v>
      </c>
      <c r="I9" s="30">
        <v>80</v>
      </c>
      <c r="J9" s="30">
        <v>40</v>
      </c>
      <c r="K9" s="31">
        <v>100</v>
      </c>
      <c r="L9" s="32">
        <f>E9+I9+J9+K9</f>
        <v>406</v>
      </c>
      <c r="M9" s="32">
        <v>1</v>
      </c>
      <c r="N9" s="33">
        <v>3</v>
      </c>
    </row>
    <row r="10" spans="1:14" s="26" customFormat="1" ht="15" customHeight="1">
      <c r="A10" s="27" t="s">
        <v>16</v>
      </c>
      <c r="B10" s="28" t="s">
        <v>27</v>
      </c>
      <c r="C10" s="28" t="s">
        <v>26</v>
      </c>
      <c r="D10" s="34" t="s">
        <v>82</v>
      </c>
      <c r="E10" s="30">
        <f>200-F10-G10-H10</f>
        <v>193</v>
      </c>
      <c r="F10" s="30">
        <v>0</v>
      </c>
      <c r="G10" s="30">
        <v>7</v>
      </c>
      <c r="H10" s="30">
        <v>0</v>
      </c>
      <c r="I10" s="30">
        <v>70</v>
      </c>
      <c r="J10" s="30">
        <v>40</v>
      </c>
      <c r="K10" s="31">
        <v>100</v>
      </c>
      <c r="L10" s="32">
        <f>E10+I10+J10+K10</f>
        <v>403</v>
      </c>
      <c r="M10" s="32">
        <v>1</v>
      </c>
      <c r="N10" s="33">
        <v>4</v>
      </c>
    </row>
    <row r="11" spans="1:14" s="26" customFormat="1" ht="15" customHeight="1">
      <c r="A11" s="27" t="s">
        <v>17</v>
      </c>
      <c r="B11" s="28" t="s">
        <v>34</v>
      </c>
      <c r="C11" s="28" t="s">
        <v>42</v>
      </c>
      <c r="D11" s="35" t="s">
        <v>11</v>
      </c>
      <c r="E11" s="30">
        <f>200-F11-G11-H11</f>
        <v>185</v>
      </c>
      <c r="F11" s="30">
        <v>0</v>
      </c>
      <c r="G11" s="30">
        <v>15</v>
      </c>
      <c r="H11" s="30">
        <v>0</v>
      </c>
      <c r="I11" s="30">
        <v>90</v>
      </c>
      <c r="J11" s="30">
        <v>40</v>
      </c>
      <c r="K11" s="31">
        <v>80</v>
      </c>
      <c r="L11" s="32">
        <f>E11+I11+J11+K11</f>
        <v>395</v>
      </c>
      <c r="M11" s="32">
        <v>2</v>
      </c>
      <c r="N11" s="33">
        <v>5</v>
      </c>
    </row>
    <row r="12" spans="1:14" s="26" customFormat="1" ht="15" customHeight="1">
      <c r="A12" s="27" t="s">
        <v>17</v>
      </c>
      <c r="B12" s="28" t="s">
        <v>62</v>
      </c>
      <c r="C12" s="28" t="s">
        <v>38</v>
      </c>
      <c r="D12" s="29" t="s">
        <v>28</v>
      </c>
      <c r="E12" s="30">
        <f>200-F12-G12-H12</f>
        <v>195</v>
      </c>
      <c r="F12" s="30">
        <v>0</v>
      </c>
      <c r="G12" s="30">
        <v>5</v>
      </c>
      <c r="H12" s="30">
        <v>0</v>
      </c>
      <c r="I12" s="30">
        <v>80</v>
      </c>
      <c r="J12" s="30">
        <v>40</v>
      </c>
      <c r="K12" s="31">
        <v>70</v>
      </c>
      <c r="L12" s="32">
        <f>E12+I12+J12+K12</f>
        <v>385</v>
      </c>
      <c r="M12" s="32">
        <v>3</v>
      </c>
      <c r="N12" s="33">
        <v>6</v>
      </c>
    </row>
    <row r="13" spans="1:14" s="26" customFormat="1" ht="15" customHeight="1">
      <c r="A13" s="27" t="s">
        <v>16</v>
      </c>
      <c r="B13" s="28" t="s">
        <v>61</v>
      </c>
      <c r="C13" s="28" t="s">
        <v>41</v>
      </c>
      <c r="D13" s="35" t="s">
        <v>11</v>
      </c>
      <c r="E13" s="30">
        <f>200-F13-G13-H13</f>
        <v>194</v>
      </c>
      <c r="F13" s="30">
        <v>1</v>
      </c>
      <c r="G13" s="30">
        <v>5</v>
      </c>
      <c r="H13" s="30">
        <v>0</v>
      </c>
      <c r="I13" s="30">
        <v>80</v>
      </c>
      <c r="J13" s="30">
        <v>30</v>
      </c>
      <c r="K13" s="31">
        <v>80</v>
      </c>
      <c r="L13" s="32">
        <f>E13+I13+J13+K13</f>
        <v>384</v>
      </c>
      <c r="M13" s="32">
        <v>2</v>
      </c>
      <c r="N13" s="33">
        <v>7</v>
      </c>
    </row>
    <row r="14" spans="1:14" s="26" customFormat="1" ht="15" customHeight="1">
      <c r="A14" s="27" t="s">
        <v>16</v>
      </c>
      <c r="B14" s="28" t="s">
        <v>49</v>
      </c>
      <c r="C14" s="28" t="s">
        <v>50</v>
      </c>
      <c r="D14" s="35" t="s">
        <v>11</v>
      </c>
      <c r="E14" s="30">
        <f>200-F14-G14-H14</f>
        <v>182</v>
      </c>
      <c r="F14" s="30">
        <v>13</v>
      </c>
      <c r="G14" s="30">
        <v>0</v>
      </c>
      <c r="H14" s="30">
        <v>5</v>
      </c>
      <c r="I14" s="30">
        <v>60</v>
      </c>
      <c r="J14" s="30">
        <v>30</v>
      </c>
      <c r="K14" s="31">
        <v>100</v>
      </c>
      <c r="L14" s="32">
        <f>E14+I14+J14+K14</f>
        <v>372</v>
      </c>
      <c r="M14" s="32">
        <v>3</v>
      </c>
      <c r="N14" s="33">
        <v>8</v>
      </c>
    </row>
    <row r="15" spans="1:14" s="26" customFormat="1" ht="15" customHeight="1">
      <c r="A15" s="27" t="s">
        <v>16</v>
      </c>
      <c r="B15" s="28" t="s">
        <v>65</v>
      </c>
      <c r="C15" s="28" t="s">
        <v>66</v>
      </c>
      <c r="D15" s="29" t="s">
        <v>28</v>
      </c>
      <c r="E15" s="30">
        <f>200-F15-G15-H15</f>
        <v>190</v>
      </c>
      <c r="F15" s="30">
        <v>5</v>
      </c>
      <c r="G15" s="30">
        <v>0</v>
      </c>
      <c r="H15" s="30">
        <v>5</v>
      </c>
      <c r="I15" s="30">
        <v>60</v>
      </c>
      <c r="J15" s="30">
        <v>40</v>
      </c>
      <c r="K15" s="31">
        <v>80</v>
      </c>
      <c r="L15" s="32">
        <f>E15+I15+J15+K15</f>
        <v>370</v>
      </c>
      <c r="M15" s="32">
        <v>4</v>
      </c>
      <c r="N15" s="33">
        <v>9</v>
      </c>
    </row>
    <row r="16" spans="1:14" s="26" customFormat="1" ht="15" customHeight="1">
      <c r="A16" s="27" t="s">
        <v>13</v>
      </c>
      <c r="B16" s="28" t="s">
        <v>59</v>
      </c>
      <c r="C16" s="28" t="s">
        <v>60</v>
      </c>
      <c r="D16" s="35" t="s">
        <v>11</v>
      </c>
      <c r="E16" s="30">
        <f>200-F16-G16-H16</f>
        <v>191</v>
      </c>
      <c r="F16" s="30">
        <v>1</v>
      </c>
      <c r="G16" s="30">
        <v>8</v>
      </c>
      <c r="H16" s="30">
        <v>0</v>
      </c>
      <c r="I16" s="30">
        <v>70</v>
      </c>
      <c r="J16" s="30">
        <v>40</v>
      </c>
      <c r="K16" s="31">
        <v>60</v>
      </c>
      <c r="L16" s="32">
        <f>E16+I16+J16+K16</f>
        <v>361</v>
      </c>
      <c r="M16" s="32">
        <v>1</v>
      </c>
      <c r="N16" s="33">
        <v>10</v>
      </c>
    </row>
    <row r="17" spans="1:14" s="26" customFormat="1" ht="15" customHeight="1">
      <c r="A17" s="27" t="s">
        <v>14</v>
      </c>
      <c r="B17" s="28" t="s">
        <v>43</v>
      </c>
      <c r="C17" s="28" t="s">
        <v>44</v>
      </c>
      <c r="D17" s="35" t="s">
        <v>11</v>
      </c>
      <c r="E17" s="30">
        <f>200-F17-G17-H17</f>
        <v>180</v>
      </c>
      <c r="F17" s="30">
        <v>0</v>
      </c>
      <c r="G17" s="30">
        <v>20</v>
      </c>
      <c r="H17" s="30">
        <v>0</v>
      </c>
      <c r="I17" s="30">
        <v>70</v>
      </c>
      <c r="J17" s="30">
        <v>40</v>
      </c>
      <c r="K17" s="31">
        <v>70</v>
      </c>
      <c r="L17" s="32">
        <f>E17+I17+J17+K17</f>
        <v>360</v>
      </c>
      <c r="M17" s="32">
        <v>3</v>
      </c>
      <c r="N17" s="33">
        <v>11</v>
      </c>
    </row>
    <row r="18" spans="1:14" s="26" customFormat="1" ht="15" customHeight="1">
      <c r="A18" s="27" t="s">
        <v>14</v>
      </c>
      <c r="B18" s="28" t="s">
        <v>71</v>
      </c>
      <c r="C18" s="28" t="s">
        <v>72</v>
      </c>
      <c r="D18" s="29" t="s">
        <v>28</v>
      </c>
      <c r="E18" s="30">
        <f>200-F18-G18-H18</f>
        <v>189</v>
      </c>
      <c r="F18" s="30">
        <v>3</v>
      </c>
      <c r="G18" s="30">
        <v>0</v>
      </c>
      <c r="H18" s="30">
        <v>8</v>
      </c>
      <c r="I18" s="30">
        <v>60</v>
      </c>
      <c r="J18" s="30">
        <v>40</v>
      </c>
      <c r="K18" s="31">
        <v>60</v>
      </c>
      <c r="L18" s="32">
        <f>E18+I18+J18+K18</f>
        <v>349</v>
      </c>
      <c r="M18" s="32">
        <v>4</v>
      </c>
      <c r="N18" s="33">
        <v>12</v>
      </c>
    </row>
    <row r="19" spans="1:14" s="26" customFormat="1" ht="15" customHeight="1">
      <c r="A19" s="27" t="s">
        <v>16</v>
      </c>
      <c r="B19" s="28" t="s">
        <v>40</v>
      </c>
      <c r="C19" s="28" t="s">
        <v>48</v>
      </c>
      <c r="D19" s="34" t="s">
        <v>82</v>
      </c>
      <c r="E19" s="30">
        <f>200-F19-G19-H19</f>
        <v>197</v>
      </c>
      <c r="F19" s="30">
        <v>0</v>
      </c>
      <c r="G19" s="30">
        <v>0</v>
      </c>
      <c r="H19" s="30">
        <v>3</v>
      </c>
      <c r="I19" s="30">
        <v>70</v>
      </c>
      <c r="J19" s="30">
        <v>20</v>
      </c>
      <c r="K19" s="31">
        <v>60</v>
      </c>
      <c r="L19" s="32">
        <f>E19+I19+J19+K19</f>
        <v>347</v>
      </c>
      <c r="M19" s="32">
        <v>5</v>
      </c>
      <c r="N19" s="33">
        <v>13</v>
      </c>
    </row>
    <row r="20" spans="1:14" s="26" customFormat="1" ht="15" customHeight="1">
      <c r="A20" s="27" t="s">
        <v>16</v>
      </c>
      <c r="B20" s="28" t="s">
        <v>45</v>
      </c>
      <c r="C20" s="28" t="s">
        <v>46</v>
      </c>
      <c r="D20" s="35" t="s">
        <v>11</v>
      </c>
      <c r="E20" s="30">
        <f>200-F20-G20-H20</f>
        <v>180</v>
      </c>
      <c r="F20" s="30">
        <v>20</v>
      </c>
      <c r="G20" s="30">
        <v>0</v>
      </c>
      <c r="H20" s="30">
        <v>0</v>
      </c>
      <c r="I20" s="30">
        <v>70</v>
      </c>
      <c r="J20" s="30">
        <v>40</v>
      </c>
      <c r="K20" s="31">
        <v>50</v>
      </c>
      <c r="L20" s="32">
        <f>E20+I20+J20+K20</f>
        <v>340</v>
      </c>
      <c r="M20" s="32">
        <v>6</v>
      </c>
      <c r="N20" s="33">
        <v>14</v>
      </c>
    </row>
    <row r="21" spans="1:14" s="26" customFormat="1" ht="15" customHeight="1">
      <c r="A21" s="27" t="s">
        <v>13</v>
      </c>
      <c r="B21" s="28" t="s">
        <v>97</v>
      </c>
      <c r="C21" s="28" t="s">
        <v>98</v>
      </c>
      <c r="D21" s="35" t="s">
        <v>11</v>
      </c>
      <c r="E21" s="30">
        <f>200-F21-G21-H21</f>
        <v>168</v>
      </c>
      <c r="F21" s="30">
        <v>22</v>
      </c>
      <c r="G21" s="30">
        <v>5</v>
      </c>
      <c r="H21" s="30">
        <v>5</v>
      </c>
      <c r="I21" s="30">
        <v>90</v>
      </c>
      <c r="J21" s="30">
        <v>10</v>
      </c>
      <c r="K21" s="31">
        <v>70</v>
      </c>
      <c r="L21" s="32">
        <f>E21+I21+J21+K21</f>
        <v>338</v>
      </c>
      <c r="M21" s="32">
        <v>2</v>
      </c>
      <c r="N21" s="33">
        <v>15</v>
      </c>
    </row>
    <row r="22" spans="1:14" s="26" customFormat="1" ht="15" customHeight="1">
      <c r="A22" s="27" t="s">
        <v>12</v>
      </c>
      <c r="B22" s="28" t="s">
        <v>84</v>
      </c>
      <c r="C22" s="28" t="s">
        <v>85</v>
      </c>
      <c r="D22" s="34" t="s">
        <v>82</v>
      </c>
      <c r="E22" s="30">
        <f>200-F22-G22-H22</f>
        <v>185</v>
      </c>
      <c r="F22" s="30">
        <v>0</v>
      </c>
      <c r="G22" s="30">
        <v>15</v>
      </c>
      <c r="H22" s="30">
        <v>0</v>
      </c>
      <c r="I22" s="30">
        <v>50</v>
      </c>
      <c r="J22" s="30">
        <v>10</v>
      </c>
      <c r="K22" s="31">
        <v>90</v>
      </c>
      <c r="L22" s="32">
        <f>E22+I22+J22+K22</f>
        <v>335</v>
      </c>
      <c r="M22" s="32">
        <v>1</v>
      </c>
      <c r="N22" s="33">
        <v>16</v>
      </c>
    </row>
    <row r="23" spans="1:14" s="26" customFormat="1" ht="15" customHeight="1">
      <c r="A23" s="27" t="s">
        <v>15</v>
      </c>
      <c r="B23" s="28" t="s">
        <v>87</v>
      </c>
      <c r="C23" s="28" t="s">
        <v>88</v>
      </c>
      <c r="D23" s="34" t="s">
        <v>82</v>
      </c>
      <c r="E23" s="30">
        <f>200-F23-G23-H23</f>
        <v>189</v>
      </c>
      <c r="F23" s="30">
        <v>0</v>
      </c>
      <c r="G23" s="30">
        <v>5</v>
      </c>
      <c r="H23" s="30">
        <v>6</v>
      </c>
      <c r="I23" s="30">
        <v>50</v>
      </c>
      <c r="J23" s="30">
        <v>20</v>
      </c>
      <c r="K23" s="31">
        <v>60</v>
      </c>
      <c r="L23" s="32">
        <f>E23+I23+J23+K23</f>
        <v>319</v>
      </c>
      <c r="M23" s="32">
        <v>1</v>
      </c>
      <c r="N23" s="33">
        <v>17</v>
      </c>
    </row>
    <row r="24" spans="1:14" s="26" customFormat="1" ht="15" customHeight="1">
      <c r="A24" s="27" t="s">
        <v>17</v>
      </c>
      <c r="B24" s="28" t="s">
        <v>57</v>
      </c>
      <c r="C24" s="28" t="s">
        <v>20</v>
      </c>
      <c r="D24" s="29" t="s">
        <v>35</v>
      </c>
      <c r="E24" s="30">
        <f>200-F24-G24-H24</f>
        <v>146</v>
      </c>
      <c r="F24" s="30">
        <v>0</v>
      </c>
      <c r="G24" s="30">
        <v>18</v>
      </c>
      <c r="H24" s="30">
        <v>36</v>
      </c>
      <c r="I24" s="30">
        <v>60</v>
      </c>
      <c r="J24" s="30">
        <v>50</v>
      </c>
      <c r="K24" s="31">
        <v>60</v>
      </c>
      <c r="L24" s="32">
        <f>E24+I24+J24+K24</f>
        <v>316</v>
      </c>
      <c r="M24" s="32">
        <v>4</v>
      </c>
      <c r="N24" s="33">
        <v>18</v>
      </c>
    </row>
    <row r="25" spans="1:14" s="26" customFormat="1" ht="15" customHeight="1">
      <c r="A25" s="27" t="s">
        <v>17</v>
      </c>
      <c r="B25" s="28" t="s">
        <v>83</v>
      </c>
      <c r="C25" s="28" t="s">
        <v>89</v>
      </c>
      <c r="D25" s="34" t="s">
        <v>82</v>
      </c>
      <c r="E25" s="30">
        <f>200-F25-G25-H25</f>
        <v>134</v>
      </c>
      <c r="F25" s="30">
        <v>40</v>
      </c>
      <c r="G25" s="30">
        <v>20</v>
      </c>
      <c r="H25" s="30">
        <v>6</v>
      </c>
      <c r="I25" s="30">
        <v>70</v>
      </c>
      <c r="J25" s="30">
        <v>10</v>
      </c>
      <c r="K25" s="31">
        <v>100</v>
      </c>
      <c r="L25" s="32">
        <f>E25+I25+J25+K25</f>
        <v>314</v>
      </c>
      <c r="M25" s="32">
        <v>5</v>
      </c>
      <c r="N25" s="33">
        <v>19</v>
      </c>
    </row>
    <row r="26" spans="1:14" s="26" customFormat="1" ht="15" customHeight="1">
      <c r="A26" s="27" t="s">
        <v>14</v>
      </c>
      <c r="B26" s="28" t="s">
        <v>36</v>
      </c>
      <c r="C26" s="28" t="s">
        <v>39</v>
      </c>
      <c r="D26" s="29" t="s">
        <v>28</v>
      </c>
      <c r="E26" s="30">
        <f>200-F26-G26-H26</f>
        <v>184</v>
      </c>
      <c r="F26" s="30">
        <v>1</v>
      </c>
      <c r="G26" s="30">
        <v>15</v>
      </c>
      <c r="H26" s="30">
        <v>0</v>
      </c>
      <c r="I26" s="30">
        <v>40</v>
      </c>
      <c r="J26" s="30">
        <v>30</v>
      </c>
      <c r="K26" s="31">
        <v>60</v>
      </c>
      <c r="L26" s="32">
        <f>E26+I26+J26+K26</f>
        <v>314</v>
      </c>
      <c r="M26" s="32">
        <v>5</v>
      </c>
      <c r="N26" s="33">
        <v>20</v>
      </c>
    </row>
    <row r="27" spans="1:14" s="26" customFormat="1" ht="15" customHeight="1">
      <c r="A27" s="27" t="s">
        <v>14</v>
      </c>
      <c r="B27" s="28" t="s">
        <v>69</v>
      </c>
      <c r="C27" s="28" t="s">
        <v>70</v>
      </c>
      <c r="D27" s="29" t="s">
        <v>28</v>
      </c>
      <c r="E27" s="30">
        <f>200-F27-G27-H27</f>
        <v>181</v>
      </c>
      <c r="F27" s="30">
        <v>9</v>
      </c>
      <c r="G27" s="30">
        <v>10</v>
      </c>
      <c r="H27" s="30">
        <v>0</v>
      </c>
      <c r="I27" s="30">
        <v>30</v>
      </c>
      <c r="J27" s="30">
        <v>30</v>
      </c>
      <c r="K27" s="31">
        <v>70</v>
      </c>
      <c r="L27" s="32">
        <f>E27+I27+J27+K27</f>
        <v>311</v>
      </c>
      <c r="M27" s="32">
        <v>6</v>
      </c>
      <c r="N27" s="33">
        <v>21</v>
      </c>
    </row>
    <row r="28" spans="1:14" s="26" customFormat="1" ht="15" customHeight="1">
      <c r="A28" s="27" t="s">
        <v>14</v>
      </c>
      <c r="B28" s="28" t="s">
        <v>80</v>
      </c>
      <c r="C28" s="28" t="s">
        <v>81</v>
      </c>
      <c r="D28" s="34" t="s">
        <v>82</v>
      </c>
      <c r="E28" s="30">
        <f>200-F28-G28-H28</f>
        <v>149</v>
      </c>
      <c r="F28" s="30">
        <v>23</v>
      </c>
      <c r="G28" s="30">
        <v>2</v>
      </c>
      <c r="H28" s="30">
        <v>26</v>
      </c>
      <c r="I28" s="30">
        <v>80</v>
      </c>
      <c r="J28" s="30">
        <v>20</v>
      </c>
      <c r="K28" s="31">
        <v>60</v>
      </c>
      <c r="L28" s="32">
        <f>E28+I28+J28+K28</f>
        <v>309</v>
      </c>
      <c r="M28" s="32">
        <v>7</v>
      </c>
      <c r="N28" s="33">
        <v>22</v>
      </c>
    </row>
    <row r="29" spans="1:14" s="26" customFormat="1" ht="15" customHeight="1">
      <c r="A29" s="27" t="s">
        <v>17</v>
      </c>
      <c r="B29" s="28" t="s">
        <v>10</v>
      </c>
      <c r="C29" s="28" t="s">
        <v>53</v>
      </c>
      <c r="D29" s="35" t="s">
        <v>33</v>
      </c>
      <c r="E29" s="30">
        <f>200-F29-G29-H29</f>
        <v>116</v>
      </c>
      <c r="F29" s="30">
        <v>37</v>
      </c>
      <c r="G29" s="30">
        <v>36</v>
      </c>
      <c r="H29" s="30">
        <v>11</v>
      </c>
      <c r="I29" s="30">
        <v>90</v>
      </c>
      <c r="J29" s="30">
        <v>20</v>
      </c>
      <c r="K29" s="31">
        <v>80</v>
      </c>
      <c r="L29" s="32">
        <f>E29+I29+J29+K29</f>
        <v>306</v>
      </c>
      <c r="M29" s="32">
        <v>6</v>
      </c>
      <c r="N29" s="33">
        <v>23</v>
      </c>
    </row>
    <row r="30" spans="1:14" s="36" customFormat="1" ht="15" customHeight="1">
      <c r="A30" s="27" t="s">
        <v>16</v>
      </c>
      <c r="B30" s="28" t="s">
        <v>37</v>
      </c>
      <c r="C30" s="28" t="s">
        <v>99</v>
      </c>
      <c r="D30" s="35" t="s">
        <v>11</v>
      </c>
      <c r="E30" s="30">
        <f>200-F30-G30-H30</f>
        <v>162</v>
      </c>
      <c r="F30" s="30">
        <v>10</v>
      </c>
      <c r="G30" s="30">
        <v>20</v>
      </c>
      <c r="H30" s="30">
        <v>8</v>
      </c>
      <c r="I30" s="30">
        <v>30</v>
      </c>
      <c r="J30" s="30">
        <v>40</v>
      </c>
      <c r="K30" s="31">
        <v>70</v>
      </c>
      <c r="L30" s="32">
        <f>E30+I30+J30+K30</f>
        <v>302</v>
      </c>
      <c r="M30" s="32">
        <v>7</v>
      </c>
      <c r="N30" s="33">
        <v>24</v>
      </c>
    </row>
    <row r="31" spans="1:14" s="36" customFormat="1" ht="15" customHeight="1">
      <c r="A31" s="27" t="s">
        <v>12</v>
      </c>
      <c r="B31" s="28" t="s">
        <v>86</v>
      </c>
      <c r="C31" s="28" t="s">
        <v>90</v>
      </c>
      <c r="D31" s="34" t="s">
        <v>82</v>
      </c>
      <c r="E31" s="30">
        <f>200-F31-G31-H31</f>
        <v>177</v>
      </c>
      <c r="F31" s="30">
        <v>4</v>
      </c>
      <c r="G31" s="30">
        <v>16</v>
      </c>
      <c r="H31" s="30">
        <v>3</v>
      </c>
      <c r="I31" s="30">
        <v>50</v>
      </c>
      <c r="J31" s="30">
        <v>0</v>
      </c>
      <c r="K31" s="31">
        <v>70</v>
      </c>
      <c r="L31" s="32">
        <f>E31+I31+J31+K31</f>
        <v>297</v>
      </c>
      <c r="M31" s="32">
        <v>2</v>
      </c>
      <c r="N31" s="33">
        <v>25</v>
      </c>
    </row>
    <row r="32" spans="1:14" s="36" customFormat="1" ht="15" customHeight="1">
      <c r="A32" s="27" t="s">
        <v>15</v>
      </c>
      <c r="B32" s="28" t="s">
        <v>95</v>
      </c>
      <c r="C32" s="28" t="s">
        <v>96</v>
      </c>
      <c r="D32" s="35" t="s">
        <v>11</v>
      </c>
      <c r="E32" s="30">
        <f>200-F32-G32-H32</f>
        <v>175</v>
      </c>
      <c r="F32" s="30">
        <v>10</v>
      </c>
      <c r="G32" s="30">
        <v>15</v>
      </c>
      <c r="H32" s="30">
        <v>0</v>
      </c>
      <c r="I32" s="30">
        <v>50</v>
      </c>
      <c r="J32" s="30">
        <v>10</v>
      </c>
      <c r="K32" s="31">
        <v>60</v>
      </c>
      <c r="L32" s="32">
        <f>E32+I32+J32+K32</f>
        <v>295</v>
      </c>
      <c r="M32" s="32">
        <v>2</v>
      </c>
      <c r="N32" s="33">
        <v>26</v>
      </c>
    </row>
    <row r="33" spans="1:14" s="36" customFormat="1" ht="15" customHeight="1">
      <c r="A33" s="27" t="s">
        <v>16</v>
      </c>
      <c r="B33" s="28" t="s">
        <v>19</v>
      </c>
      <c r="C33" s="28" t="s">
        <v>54</v>
      </c>
      <c r="D33" s="35" t="s">
        <v>33</v>
      </c>
      <c r="E33" s="30">
        <f>200-F33-G33-H33</f>
        <v>165</v>
      </c>
      <c r="F33" s="30">
        <v>0</v>
      </c>
      <c r="G33" s="30">
        <v>27</v>
      </c>
      <c r="H33" s="30">
        <v>8</v>
      </c>
      <c r="I33" s="30">
        <v>50</v>
      </c>
      <c r="J33" s="30">
        <v>20</v>
      </c>
      <c r="K33" s="31">
        <v>50</v>
      </c>
      <c r="L33" s="32">
        <f>E33+I33+J33+K33</f>
        <v>285</v>
      </c>
      <c r="M33" s="32">
        <v>8</v>
      </c>
      <c r="N33" s="33">
        <v>27</v>
      </c>
    </row>
    <row r="34" spans="1:14" s="36" customFormat="1" ht="15" customHeight="1">
      <c r="A34" s="27" t="s">
        <v>13</v>
      </c>
      <c r="B34" s="28" t="s">
        <v>47</v>
      </c>
      <c r="C34" s="28" t="s">
        <v>58</v>
      </c>
      <c r="D34" s="35" t="s">
        <v>11</v>
      </c>
      <c r="E34" s="30">
        <f>200-F34-G34-H34</f>
        <v>135</v>
      </c>
      <c r="F34" s="30">
        <v>27</v>
      </c>
      <c r="G34" s="30">
        <v>10</v>
      </c>
      <c r="H34" s="30">
        <v>28</v>
      </c>
      <c r="I34" s="30">
        <v>70</v>
      </c>
      <c r="J34" s="30">
        <v>40</v>
      </c>
      <c r="K34" s="31">
        <v>40</v>
      </c>
      <c r="L34" s="32">
        <f>E34+I34+J34+K34</f>
        <v>285</v>
      </c>
      <c r="M34" s="32">
        <v>3</v>
      </c>
      <c r="N34" s="33">
        <v>28</v>
      </c>
    </row>
    <row r="35" spans="1:14" s="36" customFormat="1" ht="15" customHeight="1">
      <c r="A35" s="27" t="s">
        <v>17</v>
      </c>
      <c r="B35" s="28" t="s">
        <v>9</v>
      </c>
      <c r="C35" s="28" t="s">
        <v>56</v>
      </c>
      <c r="D35" s="29" t="s">
        <v>35</v>
      </c>
      <c r="E35" s="30">
        <f>200-F35-G35-H35</f>
        <v>140</v>
      </c>
      <c r="F35" s="30">
        <v>35</v>
      </c>
      <c r="G35" s="30">
        <v>10</v>
      </c>
      <c r="H35" s="30">
        <v>15</v>
      </c>
      <c r="I35" s="30">
        <v>60</v>
      </c>
      <c r="J35" s="30">
        <v>40</v>
      </c>
      <c r="K35" s="31">
        <v>40</v>
      </c>
      <c r="L35" s="32">
        <f>E35+I35+J35+K35</f>
        <v>280</v>
      </c>
      <c r="M35" s="32">
        <v>7</v>
      </c>
      <c r="N35" s="33">
        <v>29</v>
      </c>
    </row>
    <row r="36" spans="1:14" s="36" customFormat="1" ht="15" customHeight="1">
      <c r="A36" s="27" t="s">
        <v>14</v>
      </c>
      <c r="B36" s="28" t="s">
        <v>5</v>
      </c>
      <c r="C36" s="28" t="s">
        <v>55</v>
      </c>
      <c r="D36" s="29" t="s">
        <v>35</v>
      </c>
      <c r="E36" s="30">
        <f>200-F36-G36-H36</f>
        <v>93</v>
      </c>
      <c r="F36" s="30">
        <v>44</v>
      </c>
      <c r="G36" s="30">
        <v>25</v>
      </c>
      <c r="H36" s="30">
        <v>38</v>
      </c>
      <c r="I36" s="30">
        <v>70</v>
      </c>
      <c r="J36" s="30">
        <v>30</v>
      </c>
      <c r="K36" s="31">
        <v>80</v>
      </c>
      <c r="L36" s="32">
        <f>E36+I36+J36+K36</f>
        <v>273</v>
      </c>
      <c r="M36" s="32">
        <v>8</v>
      </c>
      <c r="N36" s="33">
        <v>30</v>
      </c>
    </row>
    <row r="37" spans="1:14" s="36" customFormat="1" ht="15" customHeight="1">
      <c r="A37" s="27" t="s">
        <v>13</v>
      </c>
      <c r="B37" s="28" t="s">
        <v>51</v>
      </c>
      <c r="C37" s="28" t="s">
        <v>52</v>
      </c>
      <c r="D37" s="35" t="s">
        <v>33</v>
      </c>
      <c r="E37" s="30">
        <f>200-F37-G37-H37</f>
        <v>138</v>
      </c>
      <c r="F37" s="30">
        <v>9</v>
      </c>
      <c r="G37" s="30">
        <v>28</v>
      </c>
      <c r="H37" s="30">
        <v>25</v>
      </c>
      <c r="I37" s="30">
        <v>40</v>
      </c>
      <c r="J37" s="30">
        <v>20</v>
      </c>
      <c r="K37" s="31">
        <v>50</v>
      </c>
      <c r="L37" s="32">
        <f>E37+I37+J37+K37</f>
        <v>248</v>
      </c>
      <c r="M37" s="32">
        <v>4</v>
      </c>
      <c r="N37" s="33">
        <v>31</v>
      </c>
    </row>
    <row r="38" spans="1:14" s="36" customFormat="1" ht="15" customHeight="1">
      <c r="A38" s="27" t="s">
        <v>15</v>
      </c>
      <c r="B38" s="28" t="s">
        <v>63</v>
      </c>
      <c r="C38" s="28" t="s">
        <v>64</v>
      </c>
      <c r="D38" s="29" t="s">
        <v>28</v>
      </c>
      <c r="E38" s="30">
        <f>200-F38-G38-H38</f>
        <v>133</v>
      </c>
      <c r="F38" s="30">
        <v>32</v>
      </c>
      <c r="G38" s="30">
        <v>30</v>
      </c>
      <c r="H38" s="30">
        <v>5</v>
      </c>
      <c r="I38" s="30">
        <v>40</v>
      </c>
      <c r="J38" s="30">
        <v>0</v>
      </c>
      <c r="K38" s="31">
        <v>60</v>
      </c>
      <c r="L38" s="32">
        <f>E38+I38+J38+K38</f>
        <v>233</v>
      </c>
      <c r="M38" s="32">
        <v>3</v>
      </c>
      <c r="N38" s="33">
        <v>32</v>
      </c>
    </row>
    <row r="39" spans="1:14" s="36" customFormat="1" ht="15" customHeight="1">
      <c r="A39" s="27" t="s">
        <v>14</v>
      </c>
      <c r="B39" s="28" t="s">
        <v>74</v>
      </c>
      <c r="C39" s="28" t="s">
        <v>73</v>
      </c>
      <c r="D39" s="29" t="s">
        <v>28</v>
      </c>
      <c r="E39" s="30">
        <f>200-F39-G39-H39</f>
        <v>107</v>
      </c>
      <c r="F39" s="30">
        <v>60</v>
      </c>
      <c r="G39" s="30">
        <v>30</v>
      </c>
      <c r="H39" s="30">
        <v>3</v>
      </c>
      <c r="I39" s="30">
        <v>30</v>
      </c>
      <c r="J39" s="30">
        <v>30</v>
      </c>
      <c r="K39" s="31">
        <v>60</v>
      </c>
      <c r="L39" s="32">
        <f>E39+I39+J39+K39</f>
        <v>227</v>
      </c>
      <c r="M39" s="32">
        <v>9</v>
      </c>
      <c r="N39" s="33">
        <v>33</v>
      </c>
    </row>
    <row r="40" spans="1:14" s="36" customFormat="1" ht="15" customHeight="1">
      <c r="A40" s="27" t="s">
        <v>16</v>
      </c>
      <c r="B40" s="28" t="s">
        <v>100</v>
      </c>
      <c r="C40" s="28" t="s">
        <v>101</v>
      </c>
      <c r="D40" s="35" t="s">
        <v>33</v>
      </c>
      <c r="E40" s="30">
        <f>200-F40-G40-H40</f>
        <v>134</v>
      </c>
      <c r="F40" s="30">
        <v>19</v>
      </c>
      <c r="G40" s="30">
        <v>42</v>
      </c>
      <c r="H40" s="30">
        <v>5</v>
      </c>
      <c r="I40" s="30">
        <v>20</v>
      </c>
      <c r="J40" s="30">
        <v>10</v>
      </c>
      <c r="K40" s="31">
        <v>60</v>
      </c>
      <c r="L40" s="32">
        <f>E40+I40+J40+K40</f>
        <v>224</v>
      </c>
      <c r="M40" s="32">
        <v>9</v>
      </c>
      <c r="N40" s="33">
        <v>34</v>
      </c>
    </row>
    <row r="41" spans="1:14" s="36" customFormat="1" ht="15" customHeight="1">
      <c r="A41" s="27" t="s">
        <v>25</v>
      </c>
      <c r="B41" s="28" t="s">
        <v>77</v>
      </c>
      <c r="C41" s="28" t="s">
        <v>78</v>
      </c>
      <c r="D41" s="29" t="s">
        <v>79</v>
      </c>
      <c r="E41" s="30">
        <f>200-F41-G41-H41</f>
        <v>132</v>
      </c>
      <c r="F41" s="30">
        <v>19</v>
      </c>
      <c r="G41" s="30">
        <v>18</v>
      </c>
      <c r="H41" s="30">
        <v>31</v>
      </c>
      <c r="I41" s="30">
        <v>20</v>
      </c>
      <c r="J41" s="30">
        <v>30</v>
      </c>
      <c r="K41" s="31">
        <v>30</v>
      </c>
      <c r="L41" s="32">
        <f>E41+I41+J41+K41</f>
        <v>212</v>
      </c>
      <c r="M41" s="32">
        <v>1</v>
      </c>
      <c r="N41" s="33">
        <v>35</v>
      </c>
    </row>
    <row r="42" spans="1:14" s="36" customFormat="1" ht="15" customHeight="1">
      <c r="A42" s="27" t="s">
        <v>12</v>
      </c>
      <c r="B42" s="28" t="s">
        <v>102</v>
      </c>
      <c r="C42" s="28" t="s">
        <v>103</v>
      </c>
      <c r="D42" s="35" t="s">
        <v>33</v>
      </c>
      <c r="E42" s="30">
        <f>200-F42-G42-H42</f>
        <v>85</v>
      </c>
      <c r="F42" s="30">
        <v>54</v>
      </c>
      <c r="G42" s="30">
        <v>53</v>
      </c>
      <c r="H42" s="30">
        <v>8</v>
      </c>
      <c r="I42" s="30">
        <v>60</v>
      </c>
      <c r="J42" s="30">
        <v>10</v>
      </c>
      <c r="K42" s="31">
        <v>40</v>
      </c>
      <c r="L42" s="32">
        <f>E42+I42+J42+K42</f>
        <v>195</v>
      </c>
      <c r="M42" s="32">
        <v>3</v>
      </c>
      <c r="N42" s="33">
        <v>36</v>
      </c>
    </row>
    <row r="43" spans="1:14" s="36" customFormat="1" ht="15" customHeight="1">
      <c r="A43" s="27" t="s">
        <v>12</v>
      </c>
      <c r="B43" s="28" t="s">
        <v>93</v>
      </c>
      <c r="C43" s="28" t="s">
        <v>94</v>
      </c>
      <c r="D43" s="35" t="s">
        <v>11</v>
      </c>
      <c r="E43" s="30">
        <f>200-F43-G43-H43</f>
        <v>38</v>
      </c>
      <c r="F43" s="30">
        <v>82</v>
      </c>
      <c r="G43" s="30">
        <v>37</v>
      </c>
      <c r="H43" s="30">
        <v>43</v>
      </c>
      <c r="I43" s="30">
        <v>60</v>
      </c>
      <c r="J43" s="30">
        <v>20</v>
      </c>
      <c r="K43" s="31">
        <v>60</v>
      </c>
      <c r="L43" s="32">
        <f>E43+I43+J43+K43</f>
        <v>178</v>
      </c>
      <c r="M43" s="32">
        <v>4</v>
      </c>
      <c r="N43" s="33">
        <v>38</v>
      </c>
    </row>
    <row r="44" spans="1:14" s="36" customFormat="1" ht="15" customHeight="1">
      <c r="A44" s="27" t="s">
        <v>13</v>
      </c>
      <c r="B44" s="28" t="s">
        <v>75</v>
      </c>
      <c r="C44" s="28" t="s">
        <v>76</v>
      </c>
      <c r="D44" s="29" t="s">
        <v>28</v>
      </c>
      <c r="E44" s="30">
        <f>200-F44-G44-H44</f>
        <v>73</v>
      </c>
      <c r="F44" s="30">
        <v>44</v>
      </c>
      <c r="G44" s="30">
        <v>47</v>
      </c>
      <c r="H44" s="30">
        <v>36</v>
      </c>
      <c r="I44" s="30">
        <v>50</v>
      </c>
      <c r="J44" s="30">
        <v>0</v>
      </c>
      <c r="K44" s="31">
        <v>50</v>
      </c>
      <c r="L44" s="32">
        <f>E44+I44+J44+K44</f>
        <v>173</v>
      </c>
      <c r="M44" s="32">
        <v>5</v>
      </c>
      <c r="N44" s="33">
        <v>39</v>
      </c>
    </row>
    <row r="45" spans="1:14" s="36" customFormat="1" ht="15" customHeight="1">
      <c r="A45" s="27" t="s">
        <v>12</v>
      </c>
      <c r="B45" s="28" t="s">
        <v>104</v>
      </c>
      <c r="C45" s="28" t="s">
        <v>105</v>
      </c>
      <c r="D45" s="35" t="s">
        <v>33</v>
      </c>
      <c r="E45" s="30">
        <f>200-F45-G45-H45</f>
        <v>27</v>
      </c>
      <c r="F45" s="30">
        <v>59</v>
      </c>
      <c r="G45" s="30">
        <v>83</v>
      </c>
      <c r="H45" s="30">
        <v>31</v>
      </c>
      <c r="I45" s="30">
        <v>40</v>
      </c>
      <c r="J45" s="30">
        <v>10</v>
      </c>
      <c r="K45" s="31">
        <v>50</v>
      </c>
      <c r="L45" s="32">
        <f>E45+I45+J45+K45</f>
        <v>127</v>
      </c>
      <c r="M45" s="32">
        <v>5</v>
      </c>
      <c r="N45" s="33">
        <v>40</v>
      </c>
    </row>
    <row r="46" spans="1:14" s="36" customFormat="1" ht="15" customHeight="1" thickBot="1">
      <c r="A46" s="37" t="s">
        <v>12</v>
      </c>
      <c r="B46" s="38" t="s">
        <v>91</v>
      </c>
      <c r="C46" s="38" t="s">
        <v>92</v>
      </c>
      <c r="D46" s="39" t="s">
        <v>82</v>
      </c>
      <c r="E46" s="40"/>
      <c r="F46" s="40"/>
      <c r="G46" s="40"/>
      <c r="H46" s="40"/>
      <c r="I46" s="40">
        <v>90</v>
      </c>
      <c r="J46" s="40">
        <v>40</v>
      </c>
      <c r="K46" s="41">
        <v>50</v>
      </c>
      <c r="L46" s="42">
        <f>E46+I46+J46+K46</f>
        <v>180</v>
      </c>
      <c r="M46" s="42" t="s">
        <v>108</v>
      </c>
      <c r="N46" s="43" t="s">
        <v>108</v>
      </c>
    </row>
  </sheetData>
  <mergeCells count="2">
    <mergeCell ref="B1:M1"/>
    <mergeCell ref="L2:M2"/>
  </mergeCells>
  <printOptions/>
  <pageMargins left="0.75" right="0.75" top="0.27" bottom="0.29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2010-04-03T10:11:39Z</cp:lastPrinted>
  <dcterms:created xsi:type="dcterms:W3CDTF">2006-03-19T11:52:53Z</dcterms:created>
  <dcterms:modified xsi:type="dcterms:W3CDTF">2010-04-03T15:53:36Z</dcterms:modified>
  <cp:category/>
  <cp:version/>
  <cp:contentType/>
  <cp:contentStatus/>
</cp:coreProperties>
</file>