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34" activeTab="0"/>
  </bookViews>
  <sheets>
    <sheet name="2.posms - 17.04.2010" sheetId="1" r:id="rId1"/>
  </sheets>
  <definedNames/>
  <calcPr fullCalcOnLoad="1"/>
</workbook>
</file>

<file path=xl/sharedStrings.xml><?xml version="1.0" encoding="utf-8"?>
<sst xmlns="http://schemas.openxmlformats.org/spreadsheetml/2006/main" count="345" uniqueCount="186">
  <si>
    <t>Uzvārds</t>
  </si>
  <si>
    <t>Vārds</t>
  </si>
  <si>
    <t>Uzbūve</t>
  </si>
  <si>
    <t>Vadīšana</t>
  </si>
  <si>
    <t>Pārstāv</t>
  </si>
  <si>
    <t>Paula</t>
  </si>
  <si>
    <t>Rezultāti</t>
  </si>
  <si>
    <t>Pirmā palīdzība</t>
  </si>
  <si>
    <t>CSN</t>
  </si>
  <si>
    <t>Kārlis</t>
  </si>
  <si>
    <t>Rihards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</si>
  <si>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</si>
  <si>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</si>
  <si>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</si>
  <si>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</si>
  <si>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</si>
  <si>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</si>
  <si>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</si>
  <si>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</si>
  <si>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Dāvis</t>
  </si>
  <si>
    <t>KOPĀ</t>
  </si>
  <si>
    <t>1.stacij</t>
  </si>
  <si>
    <t>2.stacija</t>
  </si>
  <si>
    <t>3.stacija</t>
  </si>
  <si>
    <t>V13</t>
  </si>
  <si>
    <t>Bensons</t>
  </si>
  <si>
    <t>Ginters</t>
  </si>
  <si>
    <t>Baložu vidusskola</t>
  </si>
  <si>
    <t>Anastasija</t>
  </si>
  <si>
    <t>Noskova</t>
  </si>
  <si>
    <t>Krista</t>
  </si>
  <si>
    <t>Ratniece</t>
  </si>
  <si>
    <t>Rugāju vidusskola</t>
  </si>
  <si>
    <t>Edgars</t>
  </si>
  <si>
    <t>Rīgas Igauņu vidusskola</t>
  </si>
  <si>
    <t>Ieva</t>
  </si>
  <si>
    <t>Pēteris</t>
  </si>
  <si>
    <t>Lipsnis</t>
  </si>
  <si>
    <t>Buholte</t>
  </si>
  <si>
    <t>Kristaps</t>
  </si>
  <si>
    <t>Valdbergs</t>
  </si>
  <si>
    <t>Kalniņš</t>
  </si>
  <si>
    <t>Agrita</t>
  </si>
  <si>
    <t>Caune</t>
  </si>
  <si>
    <t>Matīss</t>
  </si>
  <si>
    <t>Kļaviņš</t>
  </si>
  <si>
    <t>Valērija</t>
  </si>
  <si>
    <t>Grīnbergs</t>
  </si>
  <si>
    <t>Renāte</t>
  </si>
  <si>
    <t>Dobrovoļska</t>
  </si>
  <si>
    <t>Krilovs</t>
  </si>
  <si>
    <t>Stivriņš</t>
  </si>
  <si>
    <t>Martinsone</t>
  </si>
  <si>
    <t>Pleskača</t>
  </si>
  <si>
    <t>Sendija</t>
  </si>
  <si>
    <t>Prauliņa</t>
  </si>
  <si>
    <t>Atis</t>
  </si>
  <si>
    <t>Rihards Matīss</t>
  </si>
  <si>
    <t>Ričards Tomass</t>
  </si>
  <si>
    <t>Saretoks</t>
  </si>
  <si>
    <t>Viktors</t>
  </si>
  <si>
    <t>Kivlāns</t>
  </si>
  <si>
    <t>Anna</t>
  </si>
  <si>
    <t>Tararuja</t>
  </si>
  <si>
    <t>Roberta Anna</t>
  </si>
  <si>
    <t>Bambe</t>
  </si>
  <si>
    <t>Roze</t>
  </si>
  <si>
    <t>Austra</t>
  </si>
  <si>
    <t>Renārs</t>
  </si>
  <si>
    <t>Poļanskis</t>
  </si>
  <si>
    <t>Aizupes pamatskola</t>
  </si>
  <si>
    <t>Monta</t>
  </si>
  <si>
    <t>Freiberga</t>
  </si>
  <si>
    <t>Aizputes novada Skolēnu jaunr. centrs</t>
  </si>
  <si>
    <t>Kristiāns</t>
  </si>
  <si>
    <t>Sanda</t>
  </si>
  <si>
    <t>Upeniece</t>
  </si>
  <si>
    <t>Undīne</t>
  </si>
  <si>
    <t>Alens</t>
  </si>
  <si>
    <t>Reķēns</t>
  </si>
  <si>
    <t>Striķis</t>
  </si>
  <si>
    <t>Ungere</t>
  </si>
  <si>
    <t>Kintija</t>
  </si>
  <si>
    <t>Bahmane</t>
  </si>
  <si>
    <t>Ainārs</t>
  </si>
  <si>
    <t>Breidaks</t>
  </si>
  <si>
    <t>Ruskulis</t>
  </si>
  <si>
    <t>Egils</t>
  </si>
  <si>
    <t>Lietuvietis</t>
  </si>
  <si>
    <t>Rūta Krista</t>
  </si>
  <si>
    <t>Pērkone</t>
  </si>
  <si>
    <t>Astra</t>
  </si>
  <si>
    <t>Smirnova</t>
  </si>
  <si>
    <t>Baložu Velodrošība 2010     2. kārta</t>
  </si>
  <si>
    <t>2010. gada 17. aprīlī</t>
  </si>
  <si>
    <t>Elīna</t>
  </si>
  <si>
    <t>Buļa</t>
  </si>
  <si>
    <t>Dobeles sākumskola</t>
  </si>
  <si>
    <t>Roberts</t>
  </si>
  <si>
    <t>Ermansons</t>
  </si>
  <si>
    <t>Janušauska</t>
  </si>
  <si>
    <t>Aleks</t>
  </si>
  <si>
    <t>Leibmans</t>
  </si>
  <si>
    <t>Linda</t>
  </si>
  <si>
    <t>Paruka</t>
  </si>
  <si>
    <t>Artis</t>
  </si>
  <si>
    <t>Zeilišs</t>
  </si>
  <si>
    <t>Anete</t>
  </si>
  <si>
    <t>Zerviņa</t>
  </si>
  <si>
    <t>Megija</t>
  </si>
  <si>
    <t>Zubina</t>
  </si>
  <si>
    <t>Deivids</t>
  </si>
  <si>
    <t>Rumpis</t>
  </si>
  <si>
    <t>Lelde</t>
  </si>
  <si>
    <t>Puķīte</t>
  </si>
  <si>
    <t>Emīls</t>
  </si>
  <si>
    <t>Vācers</t>
  </si>
  <si>
    <t>Rancāns</t>
  </si>
  <si>
    <t>Krišs Ingars</t>
  </si>
  <si>
    <t>Šteinerts</t>
  </si>
  <si>
    <t>Amanda</t>
  </si>
  <si>
    <t xml:space="preserve">Rainers </t>
  </si>
  <si>
    <t>Vīksna</t>
  </si>
  <si>
    <t>Ostins</t>
  </si>
  <si>
    <t>Sadovskis</t>
  </si>
  <si>
    <t>Līga</t>
  </si>
  <si>
    <t>Gorškova</t>
  </si>
  <si>
    <t>Kristians</t>
  </si>
  <si>
    <t>Baumanis</t>
  </si>
  <si>
    <t>Čīma</t>
  </si>
  <si>
    <t>Sandis</t>
  </si>
  <si>
    <t>Āboliņš</t>
  </si>
  <si>
    <t>Strautiņu pamatskola</t>
  </si>
  <si>
    <t>Alvis</t>
  </si>
  <si>
    <t>Ļeļevs</t>
  </si>
  <si>
    <t>Ludvigs</t>
  </si>
  <si>
    <t>Krēsliņa</t>
  </si>
  <si>
    <t>Lāsma</t>
  </si>
  <si>
    <t>Ludviga</t>
  </si>
  <si>
    <t>Nils</t>
  </si>
  <si>
    <t>Luiks</t>
  </si>
  <si>
    <t>Uvārova</t>
  </si>
  <si>
    <t>Aiva</t>
  </si>
  <si>
    <t>Kupša</t>
  </si>
  <si>
    <t>Mārtiņš</t>
  </si>
  <si>
    <t>Šidlauskis</t>
  </si>
  <si>
    <t>Ulvis</t>
  </si>
  <si>
    <t>Milihs</t>
  </si>
  <si>
    <t>Armands</t>
  </si>
  <si>
    <t>Mežinskis</t>
  </si>
  <si>
    <t>Agris</t>
  </si>
  <si>
    <t>Edmunds</t>
  </si>
  <si>
    <t>Lācis</t>
  </si>
  <si>
    <t>Evita</t>
  </si>
  <si>
    <t>Zelča</t>
  </si>
  <si>
    <t>Nikolajenko</t>
  </si>
  <si>
    <t>Elīza</t>
  </si>
  <si>
    <t>Alberts</t>
  </si>
  <si>
    <t>Zemzāle</t>
  </si>
  <si>
    <t>Dairis</t>
  </si>
  <si>
    <t>Danšins</t>
  </si>
  <si>
    <t>Popes pamatskola</t>
  </si>
  <si>
    <t>Sendijs</t>
  </si>
  <si>
    <t>Melkurts</t>
  </si>
  <si>
    <t>Andris</t>
  </si>
  <si>
    <t>Graudužis</t>
  </si>
  <si>
    <t>Samanta</t>
  </si>
  <si>
    <t>Brance</t>
  </si>
  <si>
    <t>Kristīne</t>
  </si>
  <si>
    <t>Cielava</t>
  </si>
  <si>
    <t>Artūrs</t>
  </si>
  <si>
    <t>Ozoliņš</t>
  </si>
  <si>
    <t>Justīne</t>
  </si>
  <si>
    <t>Jēgere</t>
  </si>
  <si>
    <t>Sandris</t>
  </si>
  <si>
    <t>Jankevičus</t>
  </si>
  <si>
    <t>Rupmanis</t>
  </si>
  <si>
    <t>Lauris Rihards</t>
  </si>
  <si>
    <t>Meimanis</t>
  </si>
  <si>
    <t>Kaspars</t>
  </si>
  <si>
    <t>Slaveiks</t>
  </si>
  <si>
    <t>Blūmentāls</t>
  </si>
  <si>
    <t>Timmermane</t>
  </si>
  <si>
    <t>Mitrevica</t>
  </si>
  <si>
    <t>vieta grupā</t>
  </si>
  <si>
    <t>vieta kopā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</si>
</sst>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19" fillId="20" borderId="1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1" applyNumberFormat="0" applyAlignment="0" applyProtection="0"/>
    <xf numFmtId="0" fontId="18" fillId="20" borderId="2" applyNumberFormat="0" applyAlignment="0" applyProtection="0"/>
    <xf numFmtId="0" fontId="24" fillId="0" borderId="3" applyNumberFormat="0" applyFill="0" applyAlignment="0" applyProtection="0"/>
    <xf numFmtId="0" fontId="14" fillId="6" borderId="0" applyNumberFormat="0" applyBorder="0" applyAlignment="0" applyProtection="0"/>
    <xf numFmtId="0" fontId="1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2" borderId="4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0" fillId="0" borderId="6" applyNumberFormat="0" applyFill="0" applyAlignment="0" applyProtection="0"/>
    <xf numFmtId="0" fontId="15" fillId="5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Ievade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ā šūna" xfId="55"/>
    <cellStyle name="Slikts" xfId="56"/>
    <cellStyle name="Virsraksts 1" xfId="57"/>
    <cellStyle name="Virsraksts 2" xfId="58"/>
    <cellStyle name="Virsraksts 3" xfId="59"/>
    <cellStyle name="Virsraksts 4" xfId="60"/>
  </cellStyles>
  <dxfs count="1">
    <dxf>
      <font>
        <b/>
        <i val="0"/>
        <color auto="1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="75" zoomScaleNormal="75" zoomScalePageLayoutView="0" workbookViewId="0" topLeftCell="A1">
      <selection activeCell="E34" sqref="E34"/>
    </sheetView>
  </sheetViews>
  <sheetFormatPr defaultColWidth="9.140625" defaultRowHeight="12.75"/>
  <cols>
    <col min="1" max="1" width="7.421875" style="1" customWidth="1"/>
    <col min="2" max="2" width="16.7109375" style="0" customWidth="1"/>
    <col min="3" max="3" width="16.57421875" style="0" customWidth="1"/>
    <col min="4" max="4" width="28.421875" style="0" bestFit="1" customWidth="1"/>
    <col min="5" max="5" width="11.8515625" style="0" customWidth="1"/>
    <col min="9" max="9" width="12.140625" style="0" customWidth="1"/>
    <col min="10" max="10" width="9.140625" style="1" customWidth="1"/>
  </cols>
  <sheetData>
    <row r="1" spans="2:13" ht="18.75">
      <c r="B1" s="17" t="s">
        <v>93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8" customHeight="1">
      <c r="B2" s="2"/>
      <c r="C2" s="2"/>
      <c r="D2" s="6"/>
      <c r="E2" s="6"/>
      <c r="F2" s="6"/>
      <c r="G2" s="6"/>
      <c r="H2" s="6"/>
      <c r="I2" s="6"/>
      <c r="J2" s="6"/>
      <c r="K2" s="6"/>
      <c r="L2" s="15" t="s">
        <v>6</v>
      </c>
      <c r="M2" s="16"/>
    </row>
    <row r="3" spans="2:13" ht="18">
      <c r="B3" s="8" t="s">
        <v>94</v>
      </c>
      <c r="C3" s="2"/>
      <c r="D3" s="6"/>
      <c r="E3" s="6"/>
      <c r="F3" s="6"/>
      <c r="G3" s="6"/>
      <c r="H3" s="6"/>
      <c r="I3" s="6"/>
      <c r="J3" s="6"/>
      <c r="K3" s="6"/>
      <c r="L3" s="7"/>
      <c r="M3" s="6"/>
    </row>
    <row r="4" spans="2:10" ht="12.75">
      <c r="B4" s="3"/>
      <c r="C4" s="3"/>
      <c r="D4" s="4"/>
      <c r="E4" s="4"/>
      <c r="F4" s="4"/>
      <c r="G4" s="4"/>
      <c r="H4" s="4"/>
      <c r="I4" s="5"/>
      <c r="J4" s="4"/>
    </row>
    <row r="5" ht="13.5" thickBot="1"/>
    <row r="6" spans="1:14" ht="33" customHeight="1" thickBot="1">
      <c r="A6" s="25" t="s">
        <v>18</v>
      </c>
      <c r="B6" s="26" t="s">
        <v>1</v>
      </c>
      <c r="C6" s="26" t="s">
        <v>0</v>
      </c>
      <c r="D6" s="26" t="s">
        <v>4</v>
      </c>
      <c r="E6" s="26" t="s">
        <v>3</v>
      </c>
      <c r="F6" s="27" t="s">
        <v>21</v>
      </c>
      <c r="G6" s="27" t="s">
        <v>22</v>
      </c>
      <c r="H6" s="27" t="s">
        <v>23</v>
      </c>
      <c r="I6" s="28" t="s">
        <v>7</v>
      </c>
      <c r="J6" s="26" t="s">
        <v>2</v>
      </c>
      <c r="K6" s="30" t="s">
        <v>8</v>
      </c>
      <c r="L6" s="35" t="s">
        <v>20</v>
      </c>
      <c r="M6" s="29" t="s">
        <v>184</v>
      </c>
      <c r="N6" s="29" t="s">
        <v>185</v>
      </c>
    </row>
    <row r="7" spans="1:14" s="3" customFormat="1" ht="21" customHeight="1">
      <c r="A7" s="22" t="s">
        <v>14</v>
      </c>
      <c r="B7" s="11" t="s">
        <v>28</v>
      </c>
      <c r="C7" s="11" t="s">
        <v>29</v>
      </c>
      <c r="D7" s="42" t="s">
        <v>27</v>
      </c>
      <c r="E7" s="23">
        <f>200-F7-G7-H7</f>
        <v>193</v>
      </c>
      <c r="F7" s="24">
        <v>2</v>
      </c>
      <c r="G7" s="24">
        <v>5</v>
      </c>
      <c r="H7" s="24">
        <v>0</v>
      </c>
      <c r="I7" s="23">
        <v>90</v>
      </c>
      <c r="J7" s="23">
        <v>40</v>
      </c>
      <c r="K7" s="32">
        <v>100</v>
      </c>
      <c r="L7" s="36">
        <f>E7+I7+J7+K7</f>
        <v>423</v>
      </c>
      <c r="M7" s="39">
        <v>1</v>
      </c>
      <c r="N7" s="39">
        <v>1</v>
      </c>
    </row>
    <row r="8" spans="1:14" s="3" customFormat="1" ht="12.75">
      <c r="A8" s="12" t="s">
        <v>16</v>
      </c>
      <c r="B8" s="9" t="s">
        <v>56</v>
      </c>
      <c r="C8" s="9" t="s">
        <v>40</v>
      </c>
      <c r="D8" s="43" t="s">
        <v>11</v>
      </c>
      <c r="E8" s="18">
        <f>200-F8-G8-H8</f>
        <v>197</v>
      </c>
      <c r="F8" s="19">
        <v>0</v>
      </c>
      <c r="G8" s="19">
        <v>3</v>
      </c>
      <c r="H8" s="19">
        <v>0</v>
      </c>
      <c r="I8" s="18">
        <v>90</v>
      </c>
      <c r="J8" s="18">
        <v>40</v>
      </c>
      <c r="K8" s="33">
        <v>80</v>
      </c>
      <c r="L8" s="37">
        <f>E8+I8+J8+K8</f>
        <v>407</v>
      </c>
      <c r="M8" s="40">
        <v>1</v>
      </c>
      <c r="N8" s="40">
        <v>2</v>
      </c>
    </row>
    <row r="9" spans="1:14" s="3" customFormat="1" ht="12.75">
      <c r="A9" s="12" t="s">
        <v>14</v>
      </c>
      <c r="B9" s="9" t="s">
        <v>64</v>
      </c>
      <c r="C9" s="9" t="s">
        <v>65</v>
      </c>
      <c r="D9" s="44" t="s">
        <v>27</v>
      </c>
      <c r="E9" s="18">
        <f>200-F9-G9-H9</f>
        <v>200</v>
      </c>
      <c r="F9" s="19">
        <v>0</v>
      </c>
      <c r="G9" s="19">
        <v>0</v>
      </c>
      <c r="H9" s="19">
        <v>0</v>
      </c>
      <c r="I9" s="18">
        <v>90</v>
      </c>
      <c r="J9" s="18">
        <v>40</v>
      </c>
      <c r="K9" s="33">
        <v>70</v>
      </c>
      <c r="L9" s="37">
        <f>E9+I9+J9+K9</f>
        <v>400</v>
      </c>
      <c r="M9" s="40">
        <v>2</v>
      </c>
      <c r="N9" s="40">
        <v>3</v>
      </c>
    </row>
    <row r="10" spans="1:14" s="3" customFormat="1" ht="12.75">
      <c r="A10" s="12" t="s">
        <v>24</v>
      </c>
      <c r="B10" s="9" t="s">
        <v>98</v>
      </c>
      <c r="C10" s="9" t="s">
        <v>131</v>
      </c>
      <c r="D10" s="43" t="s">
        <v>132</v>
      </c>
      <c r="E10" s="18">
        <f>200-F10-G10-H10</f>
        <v>176</v>
      </c>
      <c r="F10" s="19">
        <v>11</v>
      </c>
      <c r="G10" s="19">
        <v>10</v>
      </c>
      <c r="H10" s="19">
        <v>3</v>
      </c>
      <c r="I10" s="18">
        <v>100</v>
      </c>
      <c r="J10" s="18">
        <v>40</v>
      </c>
      <c r="K10" s="33">
        <v>80</v>
      </c>
      <c r="L10" s="37">
        <f>E10+I10+J10+K10</f>
        <v>396</v>
      </c>
      <c r="M10" s="40">
        <v>1</v>
      </c>
      <c r="N10" s="40">
        <v>4</v>
      </c>
    </row>
    <row r="11" spans="1:14" s="3" customFormat="1" ht="12.75">
      <c r="A11" s="12" t="s">
        <v>14</v>
      </c>
      <c r="B11" s="9" t="s">
        <v>30</v>
      </c>
      <c r="C11" s="9" t="s">
        <v>31</v>
      </c>
      <c r="D11" s="44" t="s">
        <v>27</v>
      </c>
      <c r="E11" s="18">
        <f>200-F11-G11-H11</f>
        <v>195</v>
      </c>
      <c r="F11" s="19">
        <v>0</v>
      </c>
      <c r="G11" s="19">
        <v>0</v>
      </c>
      <c r="H11" s="19">
        <v>5</v>
      </c>
      <c r="I11" s="18">
        <v>80</v>
      </c>
      <c r="J11" s="18">
        <v>40</v>
      </c>
      <c r="K11" s="33">
        <v>80</v>
      </c>
      <c r="L11" s="37">
        <f>E11+I11+J11+K11</f>
        <v>395</v>
      </c>
      <c r="M11" s="40">
        <v>3</v>
      </c>
      <c r="N11" s="40">
        <v>5</v>
      </c>
    </row>
    <row r="12" spans="1:14" s="3" customFormat="1" ht="12.75">
      <c r="A12" s="12" t="s">
        <v>17</v>
      </c>
      <c r="B12" s="9" t="s">
        <v>33</v>
      </c>
      <c r="C12" s="9" t="s">
        <v>41</v>
      </c>
      <c r="D12" s="43" t="s">
        <v>11</v>
      </c>
      <c r="E12" s="19">
        <f>200-F12-G12-H12</f>
        <v>178</v>
      </c>
      <c r="F12" s="19">
        <v>2</v>
      </c>
      <c r="G12" s="19">
        <v>0</v>
      </c>
      <c r="H12" s="19">
        <v>20</v>
      </c>
      <c r="I12" s="18">
        <v>90</v>
      </c>
      <c r="J12" s="18">
        <v>50</v>
      </c>
      <c r="K12" s="33">
        <v>70</v>
      </c>
      <c r="L12" s="37">
        <f>E12+I12+J12+K12</f>
        <v>388</v>
      </c>
      <c r="M12" s="40">
        <v>1</v>
      </c>
      <c r="N12" s="40">
        <v>6</v>
      </c>
    </row>
    <row r="13" spans="1:14" s="3" customFormat="1" ht="12.75">
      <c r="A13" s="12" t="s">
        <v>16</v>
      </c>
      <c r="B13" s="9" t="s">
        <v>60</v>
      </c>
      <c r="C13" s="9" t="s">
        <v>61</v>
      </c>
      <c r="D13" s="44" t="s">
        <v>27</v>
      </c>
      <c r="E13" s="18">
        <f>200-F13-G13-H13</f>
        <v>186</v>
      </c>
      <c r="F13" s="19">
        <v>6</v>
      </c>
      <c r="G13" s="19">
        <v>8</v>
      </c>
      <c r="H13" s="19">
        <v>0</v>
      </c>
      <c r="I13" s="18">
        <v>80</v>
      </c>
      <c r="J13" s="18">
        <v>40</v>
      </c>
      <c r="K13" s="33">
        <v>80</v>
      </c>
      <c r="L13" s="37">
        <f>E13+I13+J13+K13</f>
        <v>386</v>
      </c>
      <c r="M13" s="40">
        <v>2</v>
      </c>
      <c r="N13" s="40">
        <v>7</v>
      </c>
    </row>
    <row r="14" spans="1:14" s="3" customFormat="1" ht="12.75">
      <c r="A14" s="12" t="s">
        <v>16</v>
      </c>
      <c r="B14" s="9" t="s">
        <v>162</v>
      </c>
      <c r="C14" s="9" t="s">
        <v>163</v>
      </c>
      <c r="D14" s="44" t="s">
        <v>161</v>
      </c>
      <c r="E14" s="18">
        <f>200-F14-G14-H14</f>
        <v>195</v>
      </c>
      <c r="F14" s="19">
        <v>0</v>
      </c>
      <c r="G14" s="19">
        <v>5</v>
      </c>
      <c r="H14" s="19">
        <v>0</v>
      </c>
      <c r="I14" s="18">
        <v>90</v>
      </c>
      <c r="J14" s="18">
        <v>40</v>
      </c>
      <c r="K14" s="33">
        <v>60</v>
      </c>
      <c r="L14" s="37">
        <f>E14+I14+J14+K14</f>
        <v>385</v>
      </c>
      <c r="M14" s="40">
        <v>3</v>
      </c>
      <c r="N14" s="40">
        <v>8</v>
      </c>
    </row>
    <row r="15" spans="1:14" s="3" customFormat="1" ht="12.75">
      <c r="A15" s="12" t="s">
        <v>16</v>
      </c>
      <c r="B15" s="9" t="s">
        <v>26</v>
      </c>
      <c r="C15" s="9" t="s">
        <v>25</v>
      </c>
      <c r="D15" s="45" t="s">
        <v>73</v>
      </c>
      <c r="E15" s="18">
        <f>200-F15-G15-H15</f>
        <v>180</v>
      </c>
      <c r="F15" s="19">
        <v>0</v>
      </c>
      <c r="G15" s="19">
        <v>0</v>
      </c>
      <c r="H15" s="19">
        <v>20</v>
      </c>
      <c r="I15" s="18">
        <v>60</v>
      </c>
      <c r="J15" s="18">
        <v>40</v>
      </c>
      <c r="K15" s="33">
        <v>100</v>
      </c>
      <c r="L15" s="37">
        <f>E15+I15+J15+K15</f>
        <v>380</v>
      </c>
      <c r="M15" s="40">
        <v>4</v>
      </c>
      <c r="N15" s="40">
        <v>9</v>
      </c>
    </row>
    <row r="16" spans="1:14" s="3" customFormat="1" ht="12.75">
      <c r="A16" s="12" t="s">
        <v>17</v>
      </c>
      <c r="B16" s="9" t="s">
        <v>10</v>
      </c>
      <c r="C16" s="9" t="s">
        <v>50</v>
      </c>
      <c r="D16" s="43" t="s">
        <v>32</v>
      </c>
      <c r="E16" s="19">
        <f>200-F16-G16-H16</f>
        <v>143</v>
      </c>
      <c r="F16" s="19">
        <v>1</v>
      </c>
      <c r="G16" s="19">
        <v>33</v>
      </c>
      <c r="H16" s="19">
        <v>23</v>
      </c>
      <c r="I16" s="18">
        <v>90</v>
      </c>
      <c r="J16" s="18">
        <v>40</v>
      </c>
      <c r="K16" s="33">
        <v>100</v>
      </c>
      <c r="L16" s="37">
        <f>E16+I16+J16+K16</f>
        <v>373</v>
      </c>
      <c r="M16" s="40">
        <v>2</v>
      </c>
      <c r="N16" s="40">
        <v>10</v>
      </c>
    </row>
    <row r="17" spans="1:14" s="3" customFormat="1" ht="12.75">
      <c r="A17" s="12" t="s">
        <v>24</v>
      </c>
      <c r="B17" s="9" t="s">
        <v>177</v>
      </c>
      <c r="C17" s="9" t="s">
        <v>178</v>
      </c>
      <c r="D17" s="44" t="s">
        <v>70</v>
      </c>
      <c r="E17" s="18">
        <f>200-F17-G17-H17</f>
        <v>146</v>
      </c>
      <c r="F17" s="19">
        <v>11</v>
      </c>
      <c r="G17" s="19">
        <v>20</v>
      </c>
      <c r="H17" s="19">
        <v>23</v>
      </c>
      <c r="I17" s="18">
        <v>90</v>
      </c>
      <c r="J17" s="18">
        <v>40</v>
      </c>
      <c r="K17" s="33">
        <v>90</v>
      </c>
      <c r="L17" s="37">
        <f>E17+I17+J17+K17</f>
        <v>366</v>
      </c>
      <c r="M17" s="40">
        <v>2</v>
      </c>
      <c r="N17" s="40">
        <v>11</v>
      </c>
    </row>
    <row r="18" spans="1:14" s="3" customFormat="1" ht="12.75">
      <c r="A18" s="12" t="s">
        <v>16</v>
      </c>
      <c r="B18" s="9" t="s">
        <v>39</v>
      </c>
      <c r="C18" s="9" t="s">
        <v>47</v>
      </c>
      <c r="D18" s="45" t="s">
        <v>73</v>
      </c>
      <c r="E18" s="18">
        <f>200-F18-G18-H18</f>
        <v>166</v>
      </c>
      <c r="F18" s="19">
        <v>1</v>
      </c>
      <c r="G18" s="19">
        <v>13</v>
      </c>
      <c r="H18" s="19">
        <v>20</v>
      </c>
      <c r="I18" s="18">
        <v>90</v>
      </c>
      <c r="J18" s="18">
        <v>40</v>
      </c>
      <c r="K18" s="33">
        <v>70</v>
      </c>
      <c r="L18" s="37">
        <f>E18+I18+J18+K18</f>
        <v>366</v>
      </c>
      <c r="M18" s="40">
        <v>5</v>
      </c>
      <c r="N18" s="40">
        <v>12</v>
      </c>
    </row>
    <row r="19" spans="1:14" s="3" customFormat="1" ht="12.75">
      <c r="A19" s="12" t="s">
        <v>17</v>
      </c>
      <c r="B19" s="9" t="s">
        <v>57</v>
      </c>
      <c r="C19" s="9" t="s">
        <v>37</v>
      </c>
      <c r="D19" s="44" t="s">
        <v>27</v>
      </c>
      <c r="E19" s="19">
        <f>200-F19-G19-H19</f>
        <v>172</v>
      </c>
      <c r="F19" s="19">
        <v>0</v>
      </c>
      <c r="G19" s="19">
        <v>5</v>
      </c>
      <c r="H19" s="19">
        <v>23</v>
      </c>
      <c r="I19" s="18">
        <v>80</v>
      </c>
      <c r="J19" s="18">
        <v>30</v>
      </c>
      <c r="K19" s="33">
        <v>80</v>
      </c>
      <c r="L19" s="37">
        <f>E19+I19+J19+K19</f>
        <v>362</v>
      </c>
      <c r="M19" s="40">
        <v>3</v>
      </c>
      <c r="N19" s="40">
        <v>13</v>
      </c>
    </row>
    <row r="20" spans="1:14" s="3" customFormat="1" ht="12.75">
      <c r="A20" s="12" t="s">
        <v>14</v>
      </c>
      <c r="B20" s="9" t="s">
        <v>42</v>
      </c>
      <c r="C20" s="9" t="s">
        <v>43</v>
      </c>
      <c r="D20" s="43" t="s">
        <v>11</v>
      </c>
      <c r="E20" s="18">
        <f>200-F20-G20-H20</f>
        <v>170</v>
      </c>
      <c r="F20" s="19">
        <v>0</v>
      </c>
      <c r="G20" s="19">
        <v>2</v>
      </c>
      <c r="H20" s="19">
        <v>28</v>
      </c>
      <c r="I20" s="18">
        <v>70</v>
      </c>
      <c r="J20" s="18">
        <v>30</v>
      </c>
      <c r="K20" s="33">
        <v>90</v>
      </c>
      <c r="L20" s="37">
        <f>E20+I20+J20+K20</f>
        <v>360</v>
      </c>
      <c r="M20" s="40">
        <v>4</v>
      </c>
      <c r="N20" s="40">
        <v>14</v>
      </c>
    </row>
    <row r="21" spans="1:14" s="3" customFormat="1" ht="12.75">
      <c r="A21" s="12" t="s">
        <v>15</v>
      </c>
      <c r="B21" s="9" t="s">
        <v>78</v>
      </c>
      <c r="C21" s="9" t="s">
        <v>79</v>
      </c>
      <c r="D21" s="45" t="s">
        <v>73</v>
      </c>
      <c r="E21" s="19">
        <f>200-F21-G21-H21</f>
        <v>189</v>
      </c>
      <c r="F21" s="19">
        <v>5</v>
      </c>
      <c r="G21" s="19">
        <v>3</v>
      </c>
      <c r="H21" s="19">
        <v>3</v>
      </c>
      <c r="I21" s="19">
        <v>80</v>
      </c>
      <c r="J21" s="19">
        <v>20</v>
      </c>
      <c r="K21" s="31">
        <v>70</v>
      </c>
      <c r="L21" s="37">
        <f>E21+I21+J21+K21</f>
        <v>359</v>
      </c>
      <c r="M21" s="40">
        <v>1</v>
      </c>
      <c r="N21" s="40">
        <v>15</v>
      </c>
    </row>
    <row r="22" spans="1:14" s="3" customFormat="1" ht="12.75">
      <c r="A22" s="12" t="s">
        <v>14</v>
      </c>
      <c r="B22" s="9" t="s">
        <v>71</v>
      </c>
      <c r="C22" s="9" t="s">
        <v>72</v>
      </c>
      <c r="D22" s="45" t="s">
        <v>73</v>
      </c>
      <c r="E22" s="18">
        <f>200-F22-G22-H22</f>
        <v>154</v>
      </c>
      <c r="F22" s="19">
        <v>25</v>
      </c>
      <c r="G22" s="19">
        <v>21</v>
      </c>
      <c r="H22" s="19">
        <v>0</v>
      </c>
      <c r="I22" s="18">
        <v>80</v>
      </c>
      <c r="J22" s="18">
        <v>30</v>
      </c>
      <c r="K22" s="33">
        <v>90</v>
      </c>
      <c r="L22" s="37">
        <f>E22+I22+J22+K22</f>
        <v>354</v>
      </c>
      <c r="M22" s="40">
        <v>5</v>
      </c>
      <c r="N22" s="40">
        <v>16</v>
      </c>
    </row>
    <row r="23" spans="1:14" s="3" customFormat="1" ht="12.75">
      <c r="A23" s="12" t="s">
        <v>13</v>
      </c>
      <c r="B23" s="9" t="s">
        <v>54</v>
      </c>
      <c r="C23" s="9" t="s">
        <v>55</v>
      </c>
      <c r="D23" s="43" t="s">
        <v>11</v>
      </c>
      <c r="E23" s="18">
        <f>200-F23-G23-H23</f>
        <v>163</v>
      </c>
      <c r="F23" s="19">
        <v>4</v>
      </c>
      <c r="G23" s="19">
        <v>10</v>
      </c>
      <c r="H23" s="19">
        <v>23</v>
      </c>
      <c r="I23" s="18">
        <v>80</v>
      </c>
      <c r="J23" s="18">
        <v>30</v>
      </c>
      <c r="K23" s="33">
        <v>80</v>
      </c>
      <c r="L23" s="37">
        <f>E23+I23+J23+K23</f>
        <v>353</v>
      </c>
      <c r="M23" s="40">
        <v>1</v>
      </c>
      <c r="N23" s="40">
        <v>17</v>
      </c>
    </row>
    <row r="24" spans="1:14" s="3" customFormat="1" ht="12.75">
      <c r="A24" s="12" t="s">
        <v>16</v>
      </c>
      <c r="B24" s="9" t="s">
        <v>36</v>
      </c>
      <c r="C24" s="9" t="s">
        <v>86</v>
      </c>
      <c r="D24" s="43" t="s">
        <v>11</v>
      </c>
      <c r="E24" s="18">
        <f>200-F24-G24-H24</f>
        <v>155</v>
      </c>
      <c r="F24" s="19">
        <v>5</v>
      </c>
      <c r="G24" s="19">
        <v>20</v>
      </c>
      <c r="H24" s="19">
        <v>20</v>
      </c>
      <c r="I24" s="18">
        <v>80</v>
      </c>
      <c r="J24" s="18">
        <v>30</v>
      </c>
      <c r="K24" s="33">
        <v>80</v>
      </c>
      <c r="L24" s="37">
        <f>E24+I24+J24+K24</f>
        <v>345</v>
      </c>
      <c r="M24" s="40">
        <v>6</v>
      </c>
      <c r="N24" s="40">
        <v>18</v>
      </c>
    </row>
    <row r="25" spans="1:14" s="3" customFormat="1" ht="12.75">
      <c r="A25" s="12" t="s">
        <v>17</v>
      </c>
      <c r="B25" s="9" t="s">
        <v>74</v>
      </c>
      <c r="C25" s="9" t="s">
        <v>80</v>
      </c>
      <c r="D25" s="45" t="s">
        <v>73</v>
      </c>
      <c r="E25" s="19">
        <f>200-F25-G25-H25</f>
        <v>155</v>
      </c>
      <c r="F25" s="19">
        <v>10</v>
      </c>
      <c r="G25" s="19">
        <v>15</v>
      </c>
      <c r="H25" s="19">
        <v>20</v>
      </c>
      <c r="I25" s="18">
        <v>80</v>
      </c>
      <c r="J25" s="18">
        <v>30</v>
      </c>
      <c r="K25" s="33">
        <v>80</v>
      </c>
      <c r="L25" s="37">
        <f>E25+I25+J25+K25</f>
        <v>345</v>
      </c>
      <c r="M25" s="40">
        <v>4</v>
      </c>
      <c r="N25" s="40">
        <v>19</v>
      </c>
    </row>
    <row r="26" spans="1:14" s="3" customFormat="1" ht="12.75">
      <c r="A26" s="12" t="s">
        <v>17</v>
      </c>
      <c r="B26" s="9" t="s">
        <v>157</v>
      </c>
      <c r="C26" s="9" t="s">
        <v>158</v>
      </c>
      <c r="D26" s="44" t="s">
        <v>34</v>
      </c>
      <c r="E26" s="19">
        <f>200-F26-G26-H26</f>
        <v>112</v>
      </c>
      <c r="F26" s="19">
        <v>30</v>
      </c>
      <c r="G26" s="19">
        <v>35</v>
      </c>
      <c r="H26" s="19">
        <v>23</v>
      </c>
      <c r="I26" s="18">
        <v>100</v>
      </c>
      <c r="J26" s="18">
        <v>40</v>
      </c>
      <c r="K26" s="33">
        <v>90</v>
      </c>
      <c r="L26" s="37">
        <f>E26+I26+J26+K26</f>
        <v>342</v>
      </c>
      <c r="M26" s="40">
        <v>5</v>
      </c>
      <c r="N26" s="40">
        <v>20</v>
      </c>
    </row>
    <row r="27" spans="1:14" s="3" customFormat="1" ht="12.75">
      <c r="A27" s="12" t="s">
        <v>14</v>
      </c>
      <c r="B27" s="9" t="s">
        <v>5</v>
      </c>
      <c r="C27" s="9" t="s">
        <v>52</v>
      </c>
      <c r="D27" s="44" t="s">
        <v>34</v>
      </c>
      <c r="E27" s="18">
        <f>200-F27-G27-H27</f>
        <v>107</v>
      </c>
      <c r="F27" s="19">
        <v>37</v>
      </c>
      <c r="G27" s="19">
        <v>30</v>
      </c>
      <c r="H27" s="19">
        <v>26</v>
      </c>
      <c r="I27" s="18">
        <v>100</v>
      </c>
      <c r="J27" s="18">
        <v>30</v>
      </c>
      <c r="K27" s="33">
        <v>100</v>
      </c>
      <c r="L27" s="37">
        <f>E27+I27+J27+K27</f>
        <v>337</v>
      </c>
      <c r="M27" s="40">
        <v>6</v>
      </c>
      <c r="N27" s="40">
        <v>21</v>
      </c>
    </row>
    <row r="28" spans="1:14" s="3" customFormat="1" ht="12.75">
      <c r="A28" s="12" t="s">
        <v>24</v>
      </c>
      <c r="B28" s="9" t="s">
        <v>130</v>
      </c>
      <c r="C28" s="9" t="s">
        <v>181</v>
      </c>
      <c r="D28" s="44" t="s">
        <v>27</v>
      </c>
      <c r="E28" s="18">
        <f>200-F28-G28-H28</f>
        <v>123</v>
      </c>
      <c r="F28" s="19">
        <v>5</v>
      </c>
      <c r="G28" s="19">
        <v>46</v>
      </c>
      <c r="H28" s="19">
        <v>26</v>
      </c>
      <c r="I28" s="18">
        <v>70</v>
      </c>
      <c r="J28" s="18">
        <v>20</v>
      </c>
      <c r="K28" s="33">
        <v>120</v>
      </c>
      <c r="L28" s="37">
        <f>E28+I28+J28+K28</f>
        <v>333</v>
      </c>
      <c r="M28" s="40">
        <v>3</v>
      </c>
      <c r="N28" s="40">
        <v>22</v>
      </c>
    </row>
    <row r="29" spans="1:14" s="3" customFormat="1" ht="12.75">
      <c r="A29" s="12" t="s">
        <v>14</v>
      </c>
      <c r="B29" s="9" t="s">
        <v>35</v>
      </c>
      <c r="C29" s="9" t="s">
        <v>38</v>
      </c>
      <c r="D29" s="44" t="s">
        <v>27</v>
      </c>
      <c r="E29" s="18">
        <f>200-F29-G29-H29</f>
        <v>169</v>
      </c>
      <c r="F29" s="19">
        <v>1</v>
      </c>
      <c r="G29" s="19">
        <v>7</v>
      </c>
      <c r="H29" s="19">
        <v>23</v>
      </c>
      <c r="I29" s="18">
        <v>30</v>
      </c>
      <c r="J29" s="18">
        <v>40</v>
      </c>
      <c r="K29" s="33">
        <v>90</v>
      </c>
      <c r="L29" s="37">
        <f>E29+I29+J29+K29</f>
        <v>329</v>
      </c>
      <c r="M29" s="40">
        <v>7</v>
      </c>
      <c r="N29" s="40">
        <v>23</v>
      </c>
    </row>
    <row r="30" spans="1:14" s="3" customFormat="1" ht="12.75">
      <c r="A30" s="12" t="s">
        <v>13</v>
      </c>
      <c r="B30" s="9" t="s">
        <v>137</v>
      </c>
      <c r="C30" s="9" t="s">
        <v>138</v>
      </c>
      <c r="D30" s="43" t="s">
        <v>132</v>
      </c>
      <c r="E30" s="18">
        <f>200-F30-G30-H30</f>
        <v>138</v>
      </c>
      <c r="F30" s="19">
        <v>4</v>
      </c>
      <c r="G30" s="19">
        <v>33</v>
      </c>
      <c r="H30" s="19">
        <v>25</v>
      </c>
      <c r="I30" s="18">
        <v>90</v>
      </c>
      <c r="J30" s="18">
        <v>40</v>
      </c>
      <c r="K30" s="33">
        <v>60</v>
      </c>
      <c r="L30" s="37">
        <f>E30+I30+J30+K30</f>
        <v>328</v>
      </c>
      <c r="M30" s="40">
        <v>2</v>
      </c>
      <c r="N30" s="40">
        <v>24</v>
      </c>
    </row>
    <row r="31" spans="1:14" s="3" customFormat="1" ht="12.75">
      <c r="A31" s="12" t="s">
        <v>16</v>
      </c>
      <c r="B31" s="9" t="s">
        <v>9</v>
      </c>
      <c r="C31" s="9" t="s">
        <v>135</v>
      </c>
      <c r="D31" s="43" t="s">
        <v>132</v>
      </c>
      <c r="E31" s="18">
        <f>200-F31-G31-H31</f>
        <v>157</v>
      </c>
      <c r="F31" s="19">
        <v>10</v>
      </c>
      <c r="G31" s="19">
        <v>8</v>
      </c>
      <c r="H31" s="19">
        <v>25</v>
      </c>
      <c r="I31" s="18">
        <v>80</v>
      </c>
      <c r="J31" s="18">
        <v>30</v>
      </c>
      <c r="K31" s="33">
        <v>60</v>
      </c>
      <c r="L31" s="37">
        <f>E31+I31+J31+K31</f>
        <v>327</v>
      </c>
      <c r="M31" s="40">
        <v>7</v>
      </c>
      <c r="N31" s="40">
        <v>25</v>
      </c>
    </row>
    <row r="32" spans="1:14" s="3" customFormat="1" ht="12.75">
      <c r="A32" s="12" t="s">
        <v>16</v>
      </c>
      <c r="B32" s="9" t="s">
        <v>44</v>
      </c>
      <c r="C32" s="9" t="s">
        <v>45</v>
      </c>
      <c r="D32" s="43" t="s">
        <v>11</v>
      </c>
      <c r="E32" s="18">
        <f>200-F32-G32-H32</f>
        <v>174</v>
      </c>
      <c r="F32" s="19">
        <v>6</v>
      </c>
      <c r="G32" s="19">
        <v>0</v>
      </c>
      <c r="H32" s="19">
        <v>20</v>
      </c>
      <c r="I32" s="18">
        <v>60</v>
      </c>
      <c r="J32" s="18">
        <v>30</v>
      </c>
      <c r="K32" s="33">
        <v>60</v>
      </c>
      <c r="L32" s="37">
        <f>E32+I32+J32+K32</f>
        <v>324</v>
      </c>
      <c r="M32" s="40">
        <v>8</v>
      </c>
      <c r="N32" s="40">
        <v>26</v>
      </c>
    </row>
    <row r="33" spans="1:14" s="3" customFormat="1" ht="12.75">
      <c r="A33" s="12" t="s">
        <v>14</v>
      </c>
      <c r="B33" s="9" t="s">
        <v>62</v>
      </c>
      <c r="C33" s="9" t="s">
        <v>63</v>
      </c>
      <c r="D33" s="44" t="s">
        <v>27</v>
      </c>
      <c r="E33" s="18">
        <f>200-F33-G33-H33</f>
        <v>143</v>
      </c>
      <c r="F33" s="19">
        <v>9</v>
      </c>
      <c r="G33" s="19">
        <v>20</v>
      </c>
      <c r="H33" s="19">
        <v>28</v>
      </c>
      <c r="I33" s="18">
        <v>80</v>
      </c>
      <c r="J33" s="18">
        <v>20</v>
      </c>
      <c r="K33" s="33">
        <v>80</v>
      </c>
      <c r="L33" s="37">
        <f>E33+I33+J33+K33</f>
        <v>323</v>
      </c>
      <c r="M33" s="40">
        <v>8</v>
      </c>
      <c r="N33" s="40">
        <v>27</v>
      </c>
    </row>
    <row r="34" spans="1:14" s="3" customFormat="1" ht="12.75">
      <c r="A34" s="12" t="s">
        <v>24</v>
      </c>
      <c r="B34" s="9" t="s">
        <v>133</v>
      </c>
      <c r="C34" s="9" t="s">
        <v>134</v>
      </c>
      <c r="D34" s="43" t="s">
        <v>132</v>
      </c>
      <c r="E34" s="18">
        <f>200-F34-G34-H34</f>
        <v>133</v>
      </c>
      <c r="F34" s="19">
        <v>10</v>
      </c>
      <c r="G34" s="19">
        <v>49</v>
      </c>
      <c r="H34" s="19">
        <v>8</v>
      </c>
      <c r="I34" s="18">
        <v>90</v>
      </c>
      <c r="J34" s="18">
        <v>30</v>
      </c>
      <c r="K34" s="33">
        <v>70</v>
      </c>
      <c r="L34" s="37">
        <f>E34+I34+J34+K34</f>
        <v>323</v>
      </c>
      <c r="M34" s="40">
        <v>4</v>
      </c>
      <c r="N34" s="40">
        <v>28</v>
      </c>
    </row>
    <row r="35" spans="1:14" s="3" customFormat="1" ht="12.75">
      <c r="A35" s="12" t="s">
        <v>12</v>
      </c>
      <c r="B35" s="9" t="s">
        <v>75</v>
      </c>
      <c r="C35" s="9" t="s">
        <v>76</v>
      </c>
      <c r="D35" s="45" t="s">
        <v>73</v>
      </c>
      <c r="E35" s="19">
        <f>200-F35-G35-H35</f>
        <v>179</v>
      </c>
      <c r="F35" s="19">
        <v>1</v>
      </c>
      <c r="G35" s="19">
        <v>0</v>
      </c>
      <c r="H35" s="19">
        <v>20</v>
      </c>
      <c r="I35" s="19">
        <v>70</v>
      </c>
      <c r="J35" s="19">
        <v>20</v>
      </c>
      <c r="K35" s="31">
        <v>50</v>
      </c>
      <c r="L35" s="37">
        <f>E35+I35+J35+K35</f>
        <v>319</v>
      </c>
      <c r="M35" s="40">
        <v>1</v>
      </c>
      <c r="N35" s="40">
        <v>29</v>
      </c>
    </row>
    <row r="36" spans="1:14" s="3" customFormat="1" ht="12.75">
      <c r="A36" s="12" t="s">
        <v>17</v>
      </c>
      <c r="B36" s="9" t="s">
        <v>164</v>
      </c>
      <c r="C36" s="9" t="s">
        <v>165</v>
      </c>
      <c r="D36" s="44" t="s">
        <v>161</v>
      </c>
      <c r="E36" s="19">
        <f>200-F36-G36-H36</f>
        <v>165</v>
      </c>
      <c r="F36" s="19">
        <v>10</v>
      </c>
      <c r="G36" s="19">
        <v>20</v>
      </c>
      <c r="H36" s="19">
        <v>5</v>
      </c>
      <c r="I36" s="18">
        <v>80</v>
      </c>
      <c r="J36" s="18">
        <v>20</v>
      </c>
      <c r="K36" s="33">
        <v>50</v>
      </c>
      <c r="L36" s="37">
        <f>E36+I36+J36+K36</f>
        <v>315</v>
      </c>
      <c r="M36" s="40">
        <v>6</v>
      </c>
      <c r="N36" s="40">
        <v>30</v>
      </c>
    </row>
    <row r="37" spans="1:14" s="3" customFormat="1" ht="12.75">
      <c r="A37" s="12" t="s">
        <v>14</v>
      </c>
      <c r="B37" s="9" t="s">
        <v>67</v>
      </c>
      <c r="C37" s="9" t="s">
        <v>66</v>
      </c>
      <c r="D37" s="44" t="s">
        <v>27</v>
      </c>
      <c r="E37" s="18">
        <f>200-F37-G37-H37</f>
        <v>144</v>
      </c>
      <c r="F37" s="19">
        <v>8</v>
      </c>
      <c r="G37" s="19">
        <v>45</v>
      </c>
      <c r="H37" s="19">
        <v>3</v>
      </c>
      <c r="I37" s="18">
        <v>90</v>
      </c>
      <c r="J37" s="18">
        <v>20</v>
      </c>
      <c r="K37" s="33">
        <v>60</v>
      </c>
      <c r="L37" s="37">
        <f>E37+I37+J37+K37</f>
        <v>314</v>
      </c>
      <c r="M37" s="40">
        <v>9</v>
      </c>
      <c r="N37" s="40">
        <v>31</v>
      </c>
    </row>
    <row r="38" spans="1:14" s="3" customFormat="1" ht="12.75">
      <c r="A38" s="12" t="s">
        <v>16</v>
      </c>
      <c r="B38" s="9" t="s">
        <v>19</v>
      </c>
      <c r="C38" s="9" t="s">
        <v>51</v>
      </c>
      <c r="D38" s="43" t="s">
        <v>32</v>
      </c>
      <c r="E38" s="18">
        <f>200-F38-G38-H38</f>
        <v>151</v>
      </c>
      <c r="F38" s="19">
        <v>6</v>
      </c>
      <c r="G38" s="19">
        <v>20</v>
      </c>
      <c r="H38" s="19">
        <v>23</v>
      </c>
      <c r="I38" s="18">
        <v>50</v>
      </c>
      <c r="J38" s="18">
        <v>30</v>
      </c>
      <c r="K38" s="33">
        <v>80</v>
      </c>
      <c r="L38" s="37">
        <f>E38+I38+J38+K38</f>
        <v>311</v>
      </c>
      <c r="M38" s="40">
        <v>9</v>
      </c>
      <c r="N38" s="40">
        <v>32</v>
      </c>
    </row>
    <row r="39" spans="1:14" s="3" customFormat="1" ht="12.75">
      <c r="A39" s="12" t="s">
        <v>14</v>
      </c>
      <c r="B39" s="9" t="s">
        <v>168</v>
      </c>
      <c r="C39" s="9" t="s">
        <v>169</v>
      </c>
      <c r="D39" s="44" t="s">
        <v>161</v>
      </c>
      <c r="E39" s="18">
        <f>200-F39-G39-H39</f>
        <v>112</v>
      </c>
      <c r="F39" s="19">
        <v>40</v>
      </c>
      <c r="G39" s="19">
        <v>48</v>
      </c>
      <c r="H39" s="19">
        <v>0</v>
      </c>
      <c r="I39" s="18">
        <v>90</v>
      </c>
      <c r="J39" s="18">
        <v>40</v>
      </c>
      <c r="K39" s="33">
        <v>60</v>
      </c>
      <c r="L39" s="37">
        <f>E39+I39+J39+K39</f>
        <v>302</v>
      </c>
      <c r="M39" s="40">
        <v>10</v>
      </c>
      <c r="N39" s="40">
        <v>33</v>
      </c>
    </row>
    <row r="40" spans="1:14" s="3" customFormat="1" ht="12.75">
      <c r="A40" s="12" t="s">
        <v>14</v>
      </c>
      <c r="B40" s="9" t="s">
        <v>153</v>
      </c>
      <c r="C40" s="9" t="s">
        <v>154</v>
      </c>
      <c r="D40" s="43" t="s">
        <v>11</v>
      </c>
      <c r="E40" s="18">
        <f>200-F40-G40-H40</f>
        <v>148</v>
      </c>
      <c r="F40" s="19">
        <v>9</v>
      </c>
      <c r="G40" s="19">
        <v>20</v>
      </c>
      <c r="H40" s="19">
        <v>23</v>
      </c>
      <c r="I40" s="18">
        <v>40</v>
      </c>
      <c r="J40" s="18">
        <v>30</v>
      </c>
      <c r="K40" s="33">
        <v>70</v>
      </c>
      <c r="L40" s="37">
        <f>E40+I40+J40+K40</f>
        <v>288</v>
      </c>
      <c r="M40" s="40">
        <v>11</v>
      </c>
      <c r="N40" s="40">
        <v>34</v>
      </c>
    </row>
    <row r="41" spans="1:14" s="3" customFormat="1" ht="12.75">
      <c r="A41" s="12" t="s">
        <v>17</v>
      </c>
      <c r="B41" s="9" t="s">
        <v>170</v>
      </c>
      <c r="C41" s="9" t="s">
        <v>171</v>
      </c>
      <c r="D41" s="43" t="s">
        <v>32</v>
      </c>
      <c r="E41" s="19">
        <f>200-F41-G41-H41</f>
        <v>137</v>
      </c>
      <c r="F41" s="19">
        <v>20</v>
      </c>
      <c r="G41" s="19">
        <v>35</v>
      </c>
      <c r="H41" s="19">
        <v>8</v>
      </c>
      <c r="I41" s="18">
        <v>60</v>
      </c>
      <c r="J41" s="18">
        <v>30</v>
      </c>
      <c r="K41" s="33">
        <v>60</v>
      </c>
      <c r="L41" s="37">
        <f>E41+I41+J41+K41</f>
        <v>287</v>
      </c>
      <c r="M41" s="40">
        <v>7</v>
      </c>
      <c r="N41" s="40">
        <v>35</v>
      </c>
    </row>
    <row r="42" spans="1:14" s="3" customFormat="1" ht="12.75">
      <c r="A42" s="12" t="s">
        <v>15</v>
      </c>
      <c r="B42" s="9" t="s">
        <v>84</v>
      </c>
      <c r="C42" s="9" t="s">
        <v>85</v>
      </c>
      <c r="D42" s="43" t="s">
        <v>11</v>
      </c>
      <c r="E42" s="19">
        <f>200-F42-G42-H42</f>
        <v>109</v>
      </c>
      <c r="F42" s="19">
        <v>28</v>
      </c>
      <c r="G42" s="19">
        <v>40</v>
      </c>
      <c r="H42" s="19">
        <v>23</v>
      </c>
      <c r="I42" s="19">
        <v>50</v>
      </c>
      <c r="J42" s="19">
        <v>40</v>
      </c>
      <c r="K42" s="31">
        <v>80</v>
      </c>
      <c r="L42" s="37">
        <f>E42+I42+J42+K42</f>
        <v>279</v>
      </c>
      <c r="M42" s="40">
        <v>2</v>
      </c>
      <c r="N42" s="40">
        <v>36</v>
      </c>
    </row>
    <row r="43" spans="1:14" s="3" customFormat="1" ht="12.75">
      <c r="A43" s="12" t="s">
        <v>15</v>
      </c>
      <c r="B43" s="9" t="s">
        <v>150</v>
      </c>
      <c r="C43" s="9" t="s">
        <v>43</v>
      </c>
      <c r="D43" s="43" t="s">
        <v>11</v>
      </c>
      <c r="E43" s="19">
        <f>200-F43-G43-H43</f>
        <v>116</v>
      </c>
      <c r="F43" s="19">
        <v>33</v>
      </c>
      <c r="G43" s="19">
        <v>20</v>
      </c>
      <c r="H43" s="19">
        <v>31</v>
      </c>
      <c r="I43" s="19">
        <v>30</v>
      </c>
      <c r="J43" s="19">
        <v>30</v>
      </c>
      <c r="K43" s="31">
        <v>100</v>
      </c>
      <c r="L43" s="37">
        <f>E43+I43+J43+K43</f>
        <v>276</v>
      </c>
      <c r="M43" s="40">
        <v>3</v>
      </c>
      <c r="N43" s="40">
        <v>37</v>
      </c>
    </row>
    <row r="44" spans="1:14" s="3" customFormat="1" ht="12.75">
      <c r="A44" s="12" t="s">
        <v>15</v>
      </c>
      <c r="B44" s="9" t="s">
        <v>58</v>
      </c>
      <c r="C44" s="9" t="s">
        <v>59</v>
      </c>
      <c r="D44" s="44" t="s">
        <v>27</v>
      </c>
      <c r="E44" s="19">
        <f>200-F44-G44-H44</f>
        <v>115</v>
      </c>
      <c r="F44" s="19">
        <v>23</v>
      </c>
      <c r="G44" s="19">
        <v>34</v>
      </c>
      <c r="H44" s="19">
        <v>28</v>
      </c>
      <c r="I44" s="19">
        <v>60</v>
      </c>
      <c r="J44" s="19">
        <v>10</v>
      </c>
      <c r="K44" s="31">
        <v>90</v>
      </c>
      <c r="L44" s="37">
        <f>E44+I44+J44+K44</f>
        <v>275</v>
      </c>
      <c r="M44" s="40">
        <v>4</v>
      </c>
      <c r="N44" s="40">
        <v>38</v>
      </c>
    </row>
    <row r="45" spans="1:14" s="3" customFormat="1" ht="12.75">
      <c r="A45" s="12" t="s">
        <v>16</v>
      </c>
      <c r="B45" s="9" t="s">
        <v>87</v>
      </c>
      <c r="C45" s="9" t="s">
        <v>88</v>
      </c>
      <c r="D45" s="43" t="s">
        <v>32</v>
      </c>
      <c r="E45" s="18">
        <f>200-F45-G45-H45</f>
        <v>118</v>
      </c>
      <c r="F45" s="19">
        <v>21</v>
      </c>
      <c r="G45" s="19">
        <v>50</v>
      </c>
      <c r="H45" s="19">
        <v>11</v>
      </c>
      <c r="I45" s="18">
        <v>50</v>
      </c>
      <c r="J45" s="18">
        <v>40</v>
      </c>
      <c r="K45" s="33">
        <v>60</v>
      </c>
      <c r="L45" s="37">
        <f>E45+I45+J45+K45</f>
        <v>268</v>
      </c>
      <c r="M45" s="40">
        <v>10</v>
      </c>
      <c r="N45" s="40">
        <v>39</v>
      </c>
    </row>
    <row r="46" spans="1:14" s="3" customFormat="1" ht="12.75">
      <c r="A46" s="12" t="s">
        <v>17</v>
      </c>
      <c r="B46" s="9" t="s">
        <v>159</v>
      </c>
      <c r="C46" s="9" t="s">
        <v>160</v>
      </c>
      <c r="D46" s="43" t="s">
        <v>70</v>
      </c>
      <c r="E46" s="19">
        <f>200-F46-G46-H46</f>
        <v>121</v>
      </c>
      <c r="F46" s="19">
        <v>17</v>
      </c>
      <c r="G46" s="19">
        <v>54</v>
      </c>
      <c r="H46" s="19">
        <v>8</v>
      </c>
      <c r="I46" s="18">
        <v>80</v>
      </c>
      <c r="J46" s="18">
        <v>10</v>
      </c>
      <c r="K46" s="33">
        <v>50</v>
      </c>
      <c r="L46" s="37">
        <f>E46+I46+J46+K46</f>
        <v>261</v>
      </c>
      <c r="M46" s="40">
        <v>8</v>
      </c>
      <c r="N46" s="40">
        <v>40</v>
      </c>
    </row>
    <row r="47" spans="1:14" s="3" customFormat="1" ht="12.75">
      <c r="A47" s="12" t="s">
        <v>13</v>
      </c>
      <c r="B47" s="9" t="s">
        <v>46</v>
      </c>
      <c r="C47" s="9" t="s">
        <v>53</v>
      </c>
      <c r="D47" s="43" t="s">
        <v>11</v>
      </c>
      <c r="E47" s="18">
        <f>200-F47-G47-H47</f>
        <v>109</v>
      </c>
      <c r="F47" s="19">
        <v>51</v>
      </c>
      <c r="G47" s="19">
        <v>20</v>
      </c>
      <c r="H47" s="19">
        <v>20</v>
      </c>
      <c r="I47" s="18">
        <v>80</v>
      </c>
      <c r="J47" s="18">
        <v>10</v>
      </c>
      <c r="K47" s="33">
        <v>60</v>
      </c>
      <c r="L47" s="37">
        <f>E47+I47+J47+K47</f>
        <v>259</v>
      </c>
      <c r="M47" s="40">
        <v>3</v>
      </c>
      <c r="N47" s="40">
        <v>41</v>
      </c>
    </row>
    <row r="48" spans="1:14" s="3" customFormat="1" ht="12.75">
      <c r="A48" s="12" t="s">
        <v>24</v>
      </c>
      <c r="B48" s="9" t="s">
        <v>68</v>
      </c>
      <c r="C48" s="9" t="s">
        <v>69</v>
      </c>
      <c r="D48" s="44" t="s">
        <v>70</v>
      </c>
      <c r="E48" s="18">
        <f>200-F48-G48-H48</f>
        <v>116</v>
      </c>
      <c r="F48" s="19">
        <v>26</v>
      </c>
      <c r="G48" s="19">
        <v>28</v>
      </c>
      <c r="H48" s="19">
        <v>30</v>
      </c>
      <c r="I48" s="18">
        <v>80</v>
      </c>
      <c r="J48" s="18">
        <v>30</v>
      </c>
      <c r="K48" s="33">
        <v>30</v>
      </c>
      <c r="L48" s="37">
        <f>E48+I48+J48+K48</f>
        <v>256</v>
      </c>
      <c r="M48" s="40">
        <v>5</v>
      </c>
      <c r="N48" s="40">
        <v>42</v>
      </c>
    </row>
    <row r="49" spans="1:14" s="3" customFormat="1" ht="12.75">
      <c r="A49" s="12" t="s">
        <v>17</v>
      </c>
      <c r="B49" s="9" t="s">
        <v>101</v>
      </c>
      <c r="C49" s="9" t="s">
        <v>102</v>
      </c>
      <c r="D49" s="43" t="s">
        <v>97</v>
      </c>
      <c r="E49" s="19">
        <f>200-F49-G49-H49</f>
        <v>110</v>
      </c>
      <c r="F49" s="19">
        <v>40</v>
      </c>
      <c r="G49" s="19">
        <v>23</v>
      </c>
      <c r="H49" s="19">
        <v>27</v>
      </c>
      <c r="I49" s="18">
        <v>50</v>
      </c>
      <c r="J49" s="18">
        <v>30</v>
      </c>
      <c r="K49" s="33">
        <v>60</v>
      </c>
      <c r="L49" s="37">
        <f>E49+I49+J49+K49</f>
        <v>250</v>
      </c>
      <c r="M49" s="40">
        <v>9</v>
      </c>
      <c r="N49" s="40">
        <v>43</v>
      </c>
    </row>
    <row r="50" spans="1:14" s="3" customFormat="1" ht="12.75">
      <c r="A50" s="12" t="s">
        <v>13</v>
      </c>
      <c r="B50" s="9" t="s">
        <v>48</v>
      </c>
      <c r="C50" s="9" t="s">
        <v>49</v>
      </c>
      <c r="D50" s="43" t="s">
        <v>32</v>
      </c>
      <c r="E50" s="18">
        <f>200-F50-G50-H50</f>
        <v>118</v>
      </c>
      <c r="F50" s="19">
        <v>12</v>
      </c>
      <c r="G50" s="19">
        <v>70</v>
      </c>
      <c r="H50" s="19">
        <v>0</v>
      </c>
      <c r="I50" s="18">
        <v>70</v>
      </c>
      <c r="J50" s="18">
        <v>30</v>
      </c>
      <c r="K50" s="33">
        <v>30</v>
      </c>
      <c r="L50" s="37">
        <f>E50+I50+J50+K50</f>
        <v>248</v>
      </c>
      <c r="M50" s="40">
        <v>4</v>
      </c>
      <c r="N50" s="40">
        <v>44</v>
      </c>
    </row>
    <row r="51" spans="1:14" s="3" customFormat="1" ht="12.75">
      <c r="A51" s="12" t="s">
        <v>15</v>
      </c>
      <c r="B51" s="9" t="s">
        <v>39</v>
      </c>
      <c r="C51" s="9" t="s">
        <v>155</v>
      </c>
      <c r="D51" s="43" t="s">
        <v>132</v>
      </c>
      <c r="E51" s="19">
        <f>200-F51-G51-H51</f>
        <v>97</v>
      </c>
      <c r="F51" s="19">
        <v>53</v>
      </c>
      <c r="G51" s="19">
        <v>27</v>
      </c>
      <c r="H51" s="19">
        <v>23</v>
      </c>
      <c r="I51" s="19">
        <v>80</v>
      </c>
      <c r="J51" s="19">
        <v>30</v>
      </c>
      <c r="K51" s="31">
        <v>40</v>
      </c>
      <c r="L51" s="37">
        <f>E51+I51+J51+K51</f>
        <v>247</v>
      </c>
      <c r="M51" s="40">
        <v>5</v>
      </c>
      <c r="N51" s="40">
        <v>45</v>
      </c>
    </row>
    <row r="52" spans="1:14" s="3" customFormat="1" ht="12.75">
      <c r="A52" s="12" t="s">
        <v>12</v>
      </c>
      <c r="B52" s="9" t="s">
        <v>91</v>
      </c>
      <c r="C52" s="9" t="s">
        <v>92</v>
      </c>
      <c r="D52" s="43" t="s">
        <v>32</v>
      </c>
      <c r="E52" s="19">
        <f>200-F52-G52-H52</f>
        <v>86</v>
      </c>
      <c r="F52" s="19">
        <v>44</v>
      </c>
      <c r="G52" s="19">
        <v>42</v>
      </c>
      <c r="H52" s="19">
        <v>28</v>
      </c>
      <c r="I52" s="19">
        <v>90</v>
      </c>
      <c r="J52" s="19">
        <v>20</v>
      </c>
      <c r="K52" s="31">
        <v>50</v>
      </c>
      <c r="L52" s="37">
        <f>E52+I52+J52+K52</f>
        <v>246</v>
      </c>
      <c r="M52" s="40">
        <v>2</v>
      </c>
      <c r="N52" s="40">
        <v>46</v>
      </c>
    </row>
    <row r="53" spans="1:14" s="3" customFormat="1" ht="12.75">
      <c r="A53" s="12" t="s">
        <v>24</v>
      </c>
      <c r="B53" s="9" t="s">
        <v>179</v>
      </c>
      <c r="C53" s="9" t="s">
        <v>180</v>
      </c>
      <c r="D53" s="44" t="s">
        <v>70</v>
      </c>
      <c r="E53" s="18">
        <f>200-F53-G53-H53</f>
        <v>82</v>
      </c>
      <c r="F53" s="19">
        <v>30</v>
      </c>
      <c r="G53" s="19">
        <v>60</v>
      </c>
      <c r="H53" s="19">
        <v>28</v>
      </c>
      <c r="I53" s="18">
        <v>70</v>
      </c>
      <c r="J53" s="18">
        <v>0</v>
      </c>
      <c r="K53" s="33">
        <v>80</v>
      </c>
      <c r="L53" s="37">
        <f>E53+I53+J53+K53</f>
        <v>232</v>
      </c>
      <c r="M53" s="40">
        <v>6</v>
      </c>
      <c r="N53" s="40">
        <v>47</v>
      </c>
    </row>
    <row r="54" spans="1:14" s="3" customFormat="1" ht="12.75">
      <c r="A54" s="12" t="s">
        <v>15</v>
      </c>
      <c r="B54" s="9" t="s">
        <v>130</v>
      </c>
      <c r="C54" s="9" t="s">
        <v>129</v>
      </c>
      <c r="D54" s="45" t="s">
        <v>73</v>
      </c>
      <c r="E54" s="19">
        <f>200-F54-G54-H54</f>
        <v>111</v>
      </c>
      <c r="F54" s="19">
        <v>14</v>
      </c>
      <c r="G54" s="19">
        <v>55</v>
      </c>
      <c r="H54" s="19">
        <v>20</v>
      </c>
      <c r="I54" s="19">
        <v>60</v>
      </c>
      <c r="J54" s="19">
        <v>10</v>
      </c>
      <c r="K54" s="31">
        <v>50</v>
      </c>
      <c r="L54" s="37">
        <f>E54+I54+J54+K54</f>
        <v>231</v>
      </c>
      <c r="M54" s="40">
        <v>6</v>
      </c>
      <c r="N54" s="40">
        <v>48</v>
      </c>
    </row>
    <row r="55" spans="1:14" s="3" customFormat="1" ht="12.75">
      <c r="A55" s="12" t="s">
        <v>12</v>
      </c>
      <c r="B55" s="9" t="s">
        <v>77</v>
      </c>
      <c r="C55" s="9" t="s">
        <v>81</v>
      </c>
      <c r="D55" s="45" t="s">
        <v>73</v>
      </c>
      <c r="E55" s="19">
        <f>200-F55-G55-H55</f>
        <v>106</v>
      </c>
      <c r="F55" s="19">
        <v>18</v>
      </c>
      <c r="G55" s="19">
        <v>33</v>
      </c>
      <c r="H55" s="19">
        <v>43</v>
      </c>
      <c r="I55" s="19">
        <v>50</v>
      </c>
      <c r="J55" s="19">
        <v>0</v>
      </c>
      <c r="K55" s="31">
        <v>70</v>
      </c>
      <c r="L55" s="37">
        <f>E55+I55+J55+K55</f>
        <v>226</v>
      </c>
      <c r="M55" s="40">
        <v>3</v>
      </c>
      <c r="N55" s="40">
        <v>49</v>
      </c>
    </row>
    <row r="56" spans="1:14" s="3" customFormat="1" ht="12.75">
      <c r="A56" s="12" t="s">
        <v>13</v>
      </c>
      <c r="B56" s="9" t="s">
        <v>35</v>
      </c>
      <c r="C56" s="9" t="s">
        <v>136</v>
      </c>
      <c r="D56" s="43" t="s">
        <v>132</v>
      </c>
      <c r="E56" s="18">
        <f>200-F56-G56-H56</f>
        <v>22</v>
      </c>
      <c r="F56" s="19">
        <v>102</v>
      </c>
      <c r="G56" s="19">
        <v>53</v>
      </c>
      <c r="H56" s="19">
        <v>23</v>
      </c>
      <c r="I56" s="18">
        <v>100</v>
      </c>
      <c r="J56" s="18">
        <v>30</v>
      </c>
      <c r="K56" s="33">
        <v>70</v>
      </c>
      <c r="L56" s="37">
        <f>E56+I56+J56+K56</f>
        <v>222</v>
      </c>
      <c r="M56" s="40">
        <v>5</v>
      </c>
      <c r="N56" s="40">
        <v>50</v>
      </c>
    </row>
    <row r="57" spans="1:14" s="3" customFormat="1" ht="12.75">
      <c r="A57" s="12" t="s">
        <v>13</v>
      </c>
      <c r="B57" s="9" t="s">
        <v>166</v>
      </c>
      <c r="C57" s="9" t="s">
        <v>167</v>
      </c>
      <c r="D57" s="44" t="s">
        <v>161</v>
      </c>
      <c r="E57" s="18">
        <f>200-F57-G57-H57</f>
        <v>45</v>
      </c>
      <c r="F57" s="19">
        <v>63</v>
      </c>
      <c r="G57" s="19">
        <v>64</v>
      </c>
      <c r="H57" s="19">
        <v>28</v>
      </c>
      <c r="I57" s="18">
        <v>90</v>
      </c>
      <c r="J57" s="18">
        <v>30</v>
      </c>
      <c r="K57" s="33">
        <v>50</v>
      </c>
      <c r="L57" s="37">
        <f>E57+I57+J57+K57</f>
        <v>215</v>
      </c>
      <c r="M57" s="40">
        <v>6</v>
      </c>
      <c r="N57" s="40">
        <v>51</v>
      </c>
    </row>
    <row r="58" spans="1:14" s="3" customFormat="1" ht="12.75">
      <c r="A58" s="12" t="s">
        <v>12</v>
      </c>
      <c r="B58" s="9" t="s">
        <v>82</v>
      </c>
      <c r="C58" s="9" t="s">
        <v>83</v>
      </c>
      <c r="D58" s="45" t="s">
        <v>73</v>
      </c>
      <c r="E58" s="19">
        <f>200-F58-G58-H58</f>
        <v>52</v>
      </c>
      <c r="F58" s="19">
        <v>69</v>
      </c>
      <c r="G58" s="19">
        <v>48</v>
      </c>
      <c r="H58" s="19">
        <v>31</v>
      </c>
      <c r="I58" s="19">
        <v>50</v>
      </c>
      <c r="J58" s="19">
        <v>30</v>
      </c>
      <c r="K58" s="31">
        <v>80</v>
      </c>
      <c r="L58" s="37">
        <f>E58+I58+J58+K58</f>
        <v>212</v>
      </c>
      <c r="M58" s="40">
        <v>4</v>
      </c>
      <c r="N58" s="40">
        <v>52</v>
      </c>
    </row>
    <row r="59" spans="1:14" s="3" customFormat="1" ht="12.75">
      <c r="A59" s="12" t="s">
        <v>15</v>
      </c>
      <c r="B59" s="9" t="s">
        <v>148</v>
      </c>
      <c r="C59" s="9" t="s">
        <v>149</v>
      </c>
      <c r="D59" s="43" t="s">
        <v>97</v>
      </c>
      <c r="E59" s="19">
        <f>200-F59-G59-H59</f>
        <v>124</v>
      </c>
      <c r="F59" s="19">
        <v>25</v>
      </c>
      <c r="G59" s="19">
        <v>25</v>
      </c>
      <c r="H59" s="19">
        <v>26</v>
      </c>
      <c r="I59" s="19">
        <v>30</v>
      </c>
      <c r="J59" s="19">
        <v>10</v>
      </c>
      <c r="K59" s="31">
        <v>40</v>
      </c>
      <c r="L59" s="37">
        <f>E59+I59+J59+K59</f>
        <v>204</v>
      </c>
      <c r="M59" s="40">
        <v>7</v>
      </c>
      <c r="N59" s="40">
        <v>53</v>
      </c>
    </row>
    <row r="60" spans="1:14" ht="12.75">
      <c r="A60" s="12" t="s">
        <v>15</v>
      </c>
      <c r="B60" s="9" t="s">
        <v>115</v>
      </c>
      <c r="C60" s="9" t="s">
        <v>116</v>
      </c>
      <c r="D60" s="43" t="s">
        <v>97</v>
      </c>
      <c r="E60" s="19">
        <f>200-F60-G60-H60</f>
        <v>91</v>
      </c>
      <c r="F60" s="19">
        <v>51</v>
      </c>
      <c r="G60" s="19">
        <v>33</v>
      </c>
      <c r="H60" s="19">
        <v>25</v>
      </c>
      <c r="I60" s="19">
        <v>40</v>
      </c>
      <c r="J60" s="19">
        <v>20</v>
      </c>
      <c r="K60" s="31">
        <v>50</v>
      </c>
      <c r="L60" s="37">
        <f>E60+I60+J60+K60</f>
        <v>201</v>
      </c>
      <c r="M60" s="40">
        <v>8</v>
      </c>
      <c r="N60" s="40">
        <v>54</v>
      </c>
    </row>
    <row r="61" spans="1:14" ht="12.75">
      <c r="A61" s="12" t="s">
        <v>24</v>
      </c>
      <c r="B61" s="9" t="s">
        <v>39</v>
      </c>
      <c r="C61" s="9" t="s">
        <v>176</v>
      </c>
      <c r="D61" s="44" t="s">
        <v>70</v>
      </c>
      <c r="E61" s="18">
        <f>200-F61-G61-H61</f>
        <v>62</v>
      </c>
      <c r="F61" s="19">
        <v>51</v>
      </c>
      <c r="G61" s="19">
        <v>52</v>
      </c>
      <c r="H61" s="19">
        <v>35</v>
      </c>
      <c r="I61" s="18">
        <v>80</v>
      </c>
      <c r="J61" s="18">
        <v>10</v>
      </c>
      <c r="K61" s="33">
        <v>40</v>
      </c>
      <c r="L61" s="37">
        <f>E61+I61+J61+K61</f>
        <v>192</v>
      </c>
      <c r="M61" s="40">
        <v>7</v>
      </c>
      <c r="N61" s="40">
        <v>55</v>
      </c>
    </row>
    <row r="62" spans="1:14" ht="12.75">
      <c r="A62" s="12" t="s">
        <v>17</v>
      </c>
      <c r="B62" s="9" t="s">
        <v>105</v>
      </c>
      <c r="C62" s="9" t="s">
        <v>106</v>
      </c>
      <c r="D62" s="43" t="s">
        <v>97</v>
      </c>
      <c r="E62" s="19">
        <f>200-F62-G62-H62</f>
        <v>72</v>
      </c>
      <c r="F62" s="19">
        <v>56</v>
      </c>
      <c r="G62" s="19">
        <v>44</v>
      </c>
      <c r="H62" s="19">
        <v>28</v>
      </c>
      <c r="I62" s="18">
        <v>40</v>
      </c>
      <c r="J62" s="18">
        <v>10</v>
      </c>
      <c r="K62" s="33">
        <v>60</v>
      </c>
      <c r="L62" s="37">
        <f>E62+I62+J62+K62</f>
        <v>182</v>
      </c>
      <c r="M62" s="40">
        <v>10</v>
      </c>
      <c r="N62" s="40">
        <v>56</v>
      </c>
    </row>
    <row r="63" spans="1:14" ht="12.75">
      <c r="A63" s="12" t="s">
        <v>15</v>
      </c>
      <c r="B63" s="9" t="s">
        <v>139</v>
      </c>
      <c r="C63" s="9" t="s">
        <v>140</v>
      </c>
      <c r="D63" s="43" t="s">
        <v>132</v>
      </c>
      <c r="E63" s="19">
        <f>200-F63-G63-H63</f>
        <v>72</v>
      </c>
      <c r="F63" s="19">
        <v>63</v>
      </c>
      <c r="G63" s="19">
        <v>45</v>
      </c>
      <c r="H63" s="19">
        <v>20</v>
      </c>
      <c r="I63" s="19">
        <v>30</v>
      </c>
      <c r="J63" s="19">
        <v>40</v>
      </c>
      <c r="K63" s="31">
        <v>40</v>
      </c>
      <c r="L63" s="37">
        <f>E63+I63+J63+K63</f>
        <v>182</v>
      </c>
      <c r="M63" s="40">
        <v>9</v>
      </c>
      <c r="N63" s="40">
        <v>57</v>
      </c>
    </row>
    <row r="64" spans="1:14" ht="12.75">
      <c r="A64" s="12" t="s">
        <v>16</v>
      </c>
      <c r="B64" s="9" t="s">
        <v>111</v>
      </c>
      <c r="C64" s="9" t="s">
        <v>112</v>
      </c>
      <c r="D64" s="43" t="s">
        <v>97</v>
      </c>
      <c r="E64" s="18">
        <f>200-F64-G64-H64</f>
        <v>81</v>
      </c>
      <c r="F64" s="19">
        <v>46</v>
      </c>
      <c r="G64" s="19">
        <v>46</v>
      </c>
      <c r="H64" s="19">
        <v>27</v>
      </c>
      <c r="I64" s="18">
        <v>10</v>
      </c>
      <c r="J64" s="18">
        <v>30</v>
      </c>
      <c r="K64" s="33">
        <v>60</v>
      </c>
      <c r="L64" s="37">
        <f>E64+I64+J64+K64</f>
        <v>181</v>
      </c>
      <c r="M64" s="40">
        <v>11</v>
      </c>
      <c r="N64" s="40">
        <v>58</v>
      </c>
    </row>
    <row r="65" spans="1:14" ht="12.75">
      <c r="A65" s="12" t="s">
        <v>12</v>
      </c>
      <c r="B65" s="9" t="s">
        <v>89</v>
      </c>
      <c r="C65" s="9" t="s">
        <v>90</v>
      </c>
      <c r="D65" s="43" t="s">
        <v>32</v>
      </c>
      <c r="E65" s="19">
        <f>200-F65-G65-H65</f>
        <v>49</v>
      </c>
      <c r="F65" s="19">
        <v>47</v>
      </c>
      <c r="G65" s="19">
        <v>57</v>
      </c>
      <c r="H65" s="19">
        <v>47</v>
      </c>
      <c r="I65" s="19">
        <v>30</v>
      </c>
      <c r="J65" s="19">
        <v>20</v>
      </c>
      <c r="K65" s="31">
        <v>80</v>
      </c>
      <c r="L65" s="37">
        <f>E65+I65+J65+K65</f>
        <v>179</v>
      </c>
      <c r="M65" s="40">
        <v>5</v>
      </c>
      <c r="N65" s="40">
        <v>59</v>
      </c>
    </row>
    <row r="66" spans="1:14" ht="12.75">
      <c r="A66" s="12" t="s">
        <v>12</v>
      </c>
      <c r="B66" s="9" t="s">
        <v>120</v>
      </c>
      <c r="C66" s="9" t="s">
        <v>92</v>
      </c>
      <c r="D66" s="43" t="s">
        <v>97</v>
      </c>
      <c r="E66" s="19">
        <f>200-F66-G66-H66</f>
        <v>76</v>
      </c>
      <c r="F66" s="19">
        <v>55</v>
      </c>
      <c r="G66" s="19">
        <v>44</v>
      </c>
      <c r="H66" s="19">
        <v>25</v>
      </c>
      <c r="I66" s="19">
        <v>30</v>
      </c>
      <c r="J66" s="19">
        <v>40</v>
      </c>
      <c r="K66" s="31">
        <v>30</v>
      </c>
      <c r="L66" s="37">
        <f>E66+I66+J66+K66</f>
        <v>176</v>
      </c>
      <c r="M66" s="40">
        <v>6</v>
      </c>
      <c r="N66" s="40">
        <v>60</v>
      </c>
    </row>
    <row r="67" spans="1:14" ht="12.75">
      <c r="A67" s="12" t="s">
        <v>15</v>
      </c>
      <c r="B67" s="9" t="s">
        <v>127</v>
      </c>
      <c r="C67" s="9" t="s">
        <v>128</v>
      </c>
      <c r="D67" s="43" t="s">
        <v>97</v>
      </c>
      <c r="E67" s="19">
        <f>200-F67-G67-H67</f>
        <v>35</v>
      </c>
      <c r="F67" s="19">
        <v>67</v>
      </c>
      <c r="G67" s="19">
        <v>68</v>
      </c>
      <c r="H67" s="19">
        <v>30</v>
      </c>
      <c r="I67" s="19">
        <v>60</v>
      </c>
      <c r="J67" s="19">
        <v>20</v>
      </c>
      <c r="K67" s="31">
        <v>50</v>
      </c>
      <c r="L67" s="37">
        <f>E67+I67+J67+K67</f>
        <v>165</v>
      </c>
      <c r="M67" s="40">
        <v>10</v>
      </c>
      <c r="N67" s="40">
        <v>61</v>
      </c>
    </row>
    <row r="68" spans="1:14" ht="12.75">
      <c r="A68" s="12" t="s">
        <v>13</v>
      </c>
      <c r="B68" s="9" t="s">
        <v>107</v>
      </c>
      <c r="C68" s="9" t="s">
        <v>108</v>
      </c>
      <c r="D68" s="43" t="s">
        <v>97</v>
      </c>
      <c r="E68" s="18">
        <f>200-F68-G68-H68</f>
        <v>65</v>
      </c>
      <c r="F68" s="19">
        <v>43</v>
      </c>
      <c r="G68" s="19">
        <v>53</v>
      </c>
      <c r="H68" s="19">
        <v>39</v>
      </c>
      <c r="I68" s="18">
        <v>40</v>
      </c>
      <c r="J68" s="18">
        <v>20</v>
      </c>
      <c r="K68" s="33">
        <v>40</v>
      </c>
      <c r="L68" s="37">
        <f>E68+I68+J68+K68</f>
        <v>165</v>
      </c>
      <c r="M68" s="40">
        <v>7</v>
      </c>
      <c r="N68" s="40">
        <v>62</v>
      </c>
    </row>
    <row r="69" spans="1:14" ht="12.75">
      <c r="A69" s="12" t="s">
        <v>12</v>
      </c>
      <c r="B69" s="9" t="s">
        <v>142</v>
      </c>
      <c r="C69" s="9" t="s">
        <v>143</v>
      </c>
      <c r="D69" s="43" t="s">
        <v>97</v>
      </c>
      <c r="E69" s="19">
        <f>200-F69-G69-H69</f>
        <v>11</v>
      </c>
      <c r="F69" s="19">
        <v>86</v>
      </c>
      <c r="G69" s="19">
        <v>72</v>
      </c>
      <c r="H69" s="19">
        <v>31</v>
      </c>
      <c r="I69" s="19">
        <v>60</v>
      </c>
      <c r="J69" s="19">
        <v>40</v>
      </c>
      <c r="K69" s="31">
        <v>50</v>
      </c>
      <c r="L69" s="37">
        <f>E69+I69+J69+K69</f>
        <v>161</v>
      </c>
      <c r="M69" s="40">
        <v>7</v>
      </c>
      <c r="N69" s="40">
        <v>63</v>
      </c>
    </row>
    <row r="70" spans="1:14" ht="12.75">
      <c r="A70" s="12" t="s">
        <v>16</v>
      </c>
      <c r="B70" s="9" t="s">
        <v>174</v>
      </c>
      <c r="C70" s="9" t="s">
        <v>175</v>
      </c>
      <c r="D70" s="44" t="s">
        <v>161</v>
      </c>
      <c r="E70" s="18">
        <f>200-F70-G70-H70</f>
        <v>25</v>
      </c>
      <c r="F70" s="19">
        <v>89</v>
      </c>
      <c r="G70" s="19">
        <v>60</v>
      </c>
      <c r="H70" s="19">
        <v>26</v>
      </c>
      <c r="I70" s="18">
        <v>60</v>
      </c>
      <c r="J70" s="18">
        <v>10</v>
      </c>
      <c r="K70" s="33">
        <v>60</v>
      </c>
      <c r="L70" s="37">
        <f>E70+I70+J70+K70</f>
        <v>155</v>
      </c>
      <c r="M70" s="40">
        <v>12</v>
      </c>
      <c r="N70" s="40">
        <v>64</v>
      </c>
    </row>
    <row r="71" spans="1:14" ht="12.75">
      <c r="A71" s="12" t="s">
        <v>16</v>
      </c>
      <c r="B71" s="9" t="s">
        <v>144</v>
      </c>
      <c r="C71" s="9" t="s">
        <v>145</v>
      </c>
      <c r="D71" s="43" t="s">
        <v>97</v>
      </c>
      <c r="E71" s="18">
        <f>200-F71-G71-H71</f>
        <v>42</v>
      </c>
      <c r="F71" s="19">
        <v>72</v>
      </c>
      <c r="G71" s="19">
        <v>72</v>
      </c>
      <c r="H71" s="19">
        <v>14</v>
      </c>
      <c r="I71" s="18">
        <v>40</v>
      </c>
      <c r="J71" s="18">
        <v>20</v>
      </c>
      <c r="K71" s="33">
        <v>50</v>
      </c>
      <c r="L71" s="37">
        <f>E71+I71+J71+K71</f>
        <v>152</v>
      </c>
      <c r="M71" s="40">
        <v>13</v>
      </c>
      <c r="N71" s="40">
        <v>65</v>
      </c>
    </row>
    <row r="72" spans="1:14" ht="12.75">
      <c r="A72" s="12" t="s">
        <v>13</v>
      </c>
      <c r="B72" s="9" t="s">
        <v>156</v>
      </c>
      <c r="C72" s="9" t="s">
        <v>182</v>
      </c>
      <c r="D72" s="43" t="s">
        <v>97</v>
      </c>
      <c r="E72" s="18">
        <f>200-F72-G72-H72</f>
        <v>-19</v>
      </c>
      <c r="F72" s="19">
        <v>84</v>
      </c>
      <c r="G72" s="19">
        <v>75</v>
      </c>
      <c r="H72" s="19">
        <v>60</v>
      </c>
      <c r="I72" s="18">
        <v>70</v>
      </c>
      <c r="J72" s="18">
        <v>30</v>
      </c>
      <c r="K72" s="33">
        <v>70</v>
      </c>
      <c r="L72" s="37">
        <f>E72+I72+J72+K72</f>
        <v>151</v>
      </c>
      <c r="M72" s="40">
        <v>8</v>
      </c>
      <c r="N72" s="40">
        <v>66</v>
      </c>
    </row>
    <row r="73" spans="1:14" ht="12.75">
      <c r="A73" s="12" t="s">
        <v>12</v>
      </c>
      <c r="B73" s="9" t="s">
        <v>125</v>
      </c>
      <c r="C73" s="9" t="s">
        <v>126</v>
      </c>
      <c r="D73" s="43" t="s">
        <v>97</v>
      </c>
      <c r="E73" s="19">
        <f>200-F73-G73-H73</f>
        <v>10</v>
      </c>
      <c r="F73" s="19">
        <v>95</v>
      </c>
      <c r="G73" s="19">
        <v>69</v>
      </c>
      <c r="H73" s="19">
        <v>26</v>
      </c>
      <c r="I73" s="19">
        <v>40</v>
      </c>
      <c r="J73" s="19">
        <v>30</v>
      </c>
      <c r="K73" s="31">
        <v>70</v>
      </c>
      <c r="L73" s="37">
        <f>E73+I73+J73+K73</f>
        <v>150</v>
      </c>
      <c r="M73" s="40">
        <v>8</v>
      </c>
      <c r="N73" s="40">
        <v>67</v>
      </c>
    </row>
    <row r="74" spans="1:14" ht="12.75">
      <c r="A74" s="12" t="s">
        <v>15</v>
      </c>
      <c r="B74" s="9" t="s">
        <v>146</v>
      </c>
      <c r="C74" s="9" t="s">
        <v>147</v>
      </c>
      <c r="D74" s="43" t="s">
        <v>97</v>
      </c>
      <c r="E74" s="19">
        <f>200-F74-G74-H74</f>
        <v>-11</v>
      </c>
      <c r="F74" s="19">
        <v>110</v>
      </c>
      <c r="G74" s="19">
        <v>66</v>
      </c>
      <c r="H74" s="19">
        <v>35</v>
      </c>
      <c r="I74" s="19">
        <v>80</v>
      </c>
      <c r="J74" s="19">
        <v>20</v>
      </c>
      <c r="K74" s="31">
        <v>60</v>
      </c>
      <c r="L74" s="37">
        <f>E74+I74+J74+K74</f>
        <v>149</v>
      </c>
      <c r="M74" s="40">
        <v>11</v>
      </c>
      <c r="N74" s="40">
        <v>68</v>
      </c>
    </row>
    <row r="75" spans="1:14" ht="12.75">
      <c r="A75" s="12" t="s">
        <v>15</v>
      </c>
      <c r="B75" s="9" t="s">
        <v>121</v>
      </c>
      <c r="C75" s="9" t="s">
        <v>122</v>
      </c>
      <c r="D75" s="43" t="s">
        <v>97</v>
      </c>
      <c r="E75" s="19">
        <f>200-F75-G75-H75</f>
        <v>33</v>
      </c>
      <c r="F75" s="19">
        <v>74</v>
      </c>
      <c r="G75" s="19">
        <v>67</v>
      </c>
      <c r="H75" s="19">
        <v>26</v>
      </c>
      <c r="I75" s="19">
        <v>30</v>
      </c>
      <c r="J75" s="19">
        <v>30</v>
      </c>
      <c r="K75" s="31">
        <v>50</v>
      </c>
      <c r="L75" s="37">
        <f>E75+I75+J75+K75</f>
        <v>143</v>
      </c>
      <c r="M75" s="40">
        <v>12</v>
      </c>
      <c r="N75" s="40">
        <v>69</v>
      </c>
    </row>
    <row r="76" spans="1:14" ht="12.75">
      <c r="A76" s="12" t="s">
        <v>16</v>
      </c>
      <c r="B76" s="9" t="s">
        <v>123</v>
      </c>
      <c r="C76" s="9" t="s">
        <v>124</v>
      </c>
      <c r="D76" s="43" t="s">
        <v>97</v>
      </c>
      <c r="E76" s="18">
        <f>200-F76-G76-H76</f>
        <v>24</v>
      </c>
      <c r="F76" s="19">
        <v>77</v>
      </c>
      <c r="G76" s="19">
        <v>64</v>
      </c>
      <c r="H76" s="19">
        <v>35</v>
      </c>
      <c r="I76" s="18">
        <v>60</v>
      </c>
      <c r="J76" s="18">
        <v>20</v>
      </c>
      <c r="K76" s="33">
        <v>30</v>
      </c>
      <c r="L76" s="37">
        <f>E76+I76+J76+K76</f>
        <v>134</v>
      </c>
      <c r="M76" s="40">
        <v>14</v>
      </c>
      <c r="N76" s="40">
        <v>70</v>
      </c>
    </row>
    <row r="77" spans="1:14" ht="12.75">
      <c r="A77" s="12" t="s">
        <v>13</v>
      </c>
      <c r="B77" s="9" t="s">
        <v>95</v>
      </c>
      <c r="C77" s="9" t="s">
        <v>96</v>
      </c>
      <c r="D77" s="43" t="s">
        <v>97</v>
      </c>
      <c r="E77" s="18">
        <f>200-F77-G77-H77</f>
        <v>22</v>
      </c>
      <c r="F77" s="19">
        <v>95</v>
      </c>
      <c r="G77" s="19">
        <v>55</v>
      </c>
      <c r="H77" s="19">
        <v>28</v>
      </c>
      <c r="I77" s="18">
        <v>20</v>
      </c>
      <c r="J77" s="18">
        <v>30</v>
      </c>
      <c r="K77" s="33">
        <v>60</v>
      </c>
      <c r="L77" s="37">
        <f>E77+I77+J77+K77</f>
        <v>132</v>
      </c>
      <c r="M77" s="40">
        <v>9</v>
      </c>
      <c r="N77" s="40">
        <v>71</v>
      </c>
    </row>
    <row r="78" spans="1:14" ht="12.75">
      <c r="A78" s="12" t="s">
        <v>15</v>
      </c>
      <c r="B78" s="9" t="s">
        <v>151</v>
      </c>
      <c r="C78" s="9" t="s">
        <v>152</v>
      </c>
      <c r="D78" s="43" t="s">
        <v>11</v>
      </c>
      <c r="E78" s="19">
        <f>200-F78-G78-H78</f>
        <v>72</v>
      </c>
      <c r="F78" s="19">
        <v>44</v>
      </c>
      <c r="G78" s="19">
        <v>59</v>
      </c>
      <c r="H78" s="19">
        <v>25</v>
      </c>
      <c r="I78" s="19">
        <v>20</v>
      </c>
      <c r="J78" s="19">
        <v>0</v>
      </c>
      <c r="K78" s="31">
        <v>40</v>
      </c>
      <c r="L78" s="37">
        <f>E78+I78+J78+K78</f>
        <v>132</v>
      </c>
      <c r="M78" s="40">
        <v>13</v>
      </c>
      <c r="N78" s="40">
        <v>72</v>
      </c>
    </row>
    <row r="79" spans="1:14" ht="12.75">
      <c r="A79" s="12" t="s">
        <v>14</v>
      </c>
      <c r="B79" s="9" t="s">
        <v>62</v>
      </c>
      <c r="C79" s="9" t="s">
        <v>100</v>
      </c>
      <c r="D79" s="43" t="s">
        <v>97</v>
      </c>
      <c r="E79" s="18">
        <f>200-F79-G79-H79</f>
        <v>-21</v>
      </c>
      <c r="F79" s="19">
        <v>104</v>
      </c>
      <c r="G79" s="19">
        <v>77</v>
      </c>
      <c r="H79" s="19">
        <v>40</v>
      </c>
      <c r="I79" s="18">
        <v>40</v>
      </c>
      <c r="J79" s="18">
        <v>40</v>
      </c>
      <c r="K79" s="33">
        <v>60</v>
      </c>
      <c r="L79" s="37">
        <f>E79+I79+J79+K79</f>
        <v>119</v>
      </c>
      <c r="M79" s="40">
        <v>12</v>
      </c>
      <c r="N79" s="40">
        <v>73</v>
      </c>
    </row>
    <row r="80" spans="1:14" ht="12.75">
      <c r="A80" s="12" t="s">
        <v>12</v>
      </c>
      <c r="B80" s="9" t="s">
        <v>172</v>
      </c>
      <c r="C80" s="9" t="s">
        <v>173</v>
      </c>
      <c r="D80" s="44" t="s">
        <v>161</v>
      </c>
      <c r="E80" s="19">
        <f>200-F80-G80-H80</f>
        <v>-33</v>
      </c>
      <c r="F80" s="19">
        <v>106</v>
      </c>
      <c r="G80" s="19">
        <v>87</v>
      </c>
      <c r="H80" s="19">
        <v>40</v>
      </c>
      <c r="I80" s="19">
        <v>70</v>
      </c>
      <c r="J80" s="19">
        <v>30</v>
      </c>
      <c r="K80" s="31">
        <v>50</v>
      </c>
      <c r="L80" s="37">
        <f>E80+I80+J80+K80</f>
        <v>117</v>
      </c>
      <c r="M80" s="40">
        <v>9</v>
      </c>
      <c r="N80" s="40">
        <v>74</v>
      </c>
    </row>
    <row r="81" spans="1:14" ht="12.75">
      <c r="A81" s="12" t="s">
        <v>12</v>
      </c>
      <c r="B81" s="9" t="s">
        <v>95</v>
      </c>
      <c r="C81" s="9" t="s">
        <v>141</v>
      </c>
      <c r="D81" s="43" t="s">
        <v>132</v>
      </c>
      <c r="E81" s="19">
        <f>200-F81-G81-H81</f>
        <v>-47</v>
      </c>
      <c r="F81" s="19">
        <v>109</v>
      </c>
      <c r="G81" s="19">
        <v>67</v>
      </c>
      <c r="H81" s="19">
        <v>71</v>
      </c>
      <c r="I81" s="19">
        <v>50</v>
      </c>
      <c r="J81" s="19">
        <v>20</v>
      </c>
      <c r="K81" s="31">
        <v>80</v>
      </c>
      <c r="L81" s="37">
        <f>E81+I81+J81+K81</f>
        <v>103</v>
      </c>
      <c r="M81" s="40">
        <v>10</v>
      </c>
      <c r="N81" s="40">
        <v>75</v>
      </c>
    </row>
    <row r="82" spans="1:14" ht="12.75">
      <c r="A82" s="12" t="s">
        <v>16</v>
      </c>
      <c r="B82" s="9" t="s">
        <v>98</v>
      </c>
      <c r="C82" s="9" t="s">
        <v>99</v>
      </c>
      <c r="D82" s="43" t="s">
        <v>97</v>
      </c>
      <c r="E82" s="18">
        <f>200-F82-G82-H82</f>
        <v>-2</v>
      </c>
      <c r="F82" s="19">
        <v>87</v>
      </c>
      <c r="G82" s="19">
        <v>82</v>
      </c>
      <c r="H82" s="19">
        <v>33</v>
      </c>
      <c r="I82" s="18">
        <v>30</v>
      </c>
      <c r="J82" s="18">
        <v>20</v>
      </c>
      <c r="K82" s="33">
        <v>40</v>
      </c>
      <c r="L82" s="37">
        <f>E82+I82+J82+K82</f>
        <v>88</v>
      </c>
      <c r="M82" s="40">
        <v>15</v>
      </c>
      <c r="N82" s="40">
        <v>76</v>
      </c>
    </row>
    <row r="83" spans="1:14" ht="12.75">
      <c r="A83" s="12" t="s">
        <v>13</v>
      </c>
      <c r="B83" s="9" t="s">
        <v>109</v>
      </c>
      <c r="C83" s="9" t="s">
        <v>110</v>
      </c>
      <c r="D83" s="43" t="s">
        <v>97</v>
      </c>
      <c r="E83" s="18">
        <f>200-F83-G83-H83</f>
        <v>-34</v>
      </c>
      <c r="F83" s="19">
        <v>106</v>
      </c>
      <c r="G83" s="19">
        <v>97</v>
      </c>
      <c r="H83" s="19">
        <v>31</v>
      </c>
      <c r="I83" s="18">
        <v>30</v>
      </c>
      <c r="J83" s="18">
        <v>10</v>
      </c>
      <c r="K83" s="33">
        <v>70</v>
      </c>
      <c r="L83" s="37">
        <f>E83+I83+J83+K83</f>
        <v>76</v>
      </c>
      <c r="M83" s="40">
        <v>10</v>
      </c>
      <c r="N83" s="40">
        <v>77</v>
      </c>
    </row>
    <row r="84" spans="1:14" ht="12.75">
      <c r="A84" s="12" t="s">
        <v>13</v>
      </c>
      <c r="B84" s="9" t="s">
        <v>166</v>
      </c>
      <c r="C84" s="9" t="s">
        <v>183</v>
      </c>
      <c r="D84" s="43" t="s">
        <v>97</v>
      </c>
      <c r="E84" s="18">
        <f>200-F84-G84-H84</f>
        <v>24</v>
      </c>
      <c r="F84" s="19">
        <v>84</v>
      </c>
      <c r="G84" s="19">
        <v>61</v>
      </c>
      <c r="H84" s="19">
        <v>31</v>
      </c>
      <c r="I84" s="18">
        <v>0</v>
      </c>
      <c r="J84" s="18">
        <v>30</v>
      </c>
      <c r="K84" s="33">
        <v>20</v>
      </c>
      <c r="L84" s="37">
        <f>E84+I84+J84+K84</f>
        <v>74</v>
      </c>
      <c r="M84" s="40">
        <v>11</v>
      </c>
      <c r="N84" s="40">
        <v>78</v>
      </c>
    </row>
    <row r="85" spans="1:14" ht="12.75">
      <c r="A85" s="12" t="s">
        <v>15</v>
      </c>
      <c r="B85" s="9" t="s">
        <v>10</v>
      </c>
      <c r="C85" s="9" t="s">
        <v>117</v>
      </c>
      <c r="D85" s="43" t="s">
        <v>97</v>
      </c>
      <c r="E85" s="19">
        <f>200-F85-G85-H85</f>
        <v>-28</v>
      </c>
      <c r="F85" s="19">
        <v>128</v>
      </c>
      <c r="G85" s="19">
        <v>77</v>
      </c>
      <c r="H85" s="19">
        <v>23</v>
      </c>
      <c r="I85" s="19">
        <v>30</v>
      </c>
      <c r="J85" s="19">
        <v>20</v>
      </c>
      <c r="K85" s="31">
        <v>40</v>
      </c>
      <c r="L85" s="37">
        <f>E85+I85+J85+K85</f>
        <v>62</v>
      </c>
      <c r="M85" s="40">
        <v>14</v>
      </c>
      <c r="N85" s="40">
        <v>79</v>
      </c>
    </row>
    <row r="86" spans="1:14" ht="12.75">
      <c r="A86" s="12" t="s">
        <v>15</v>
      </c>
      <c r="B86" s="9" t="s">
        <v>118</v>
      </c>
      <c r="C86" s="9" t="s">
        <v>119</v>
      </c>
      <c r="D86" s="43" t="s">
        <v>97</v>
      </c>
      <c r="E86" s="19">
        <f>200-F86-G86-H86</f>
        <v>-56</v>
      </c>
      <c r="F86" s="19">
        <v>141</v>
      </c>
      <c r="G86" s="19">
        <v>72</v>
      </c>
      <c r="H86" s="19">
        <v>43</v>
      </c>
      <c r="I86" s="19">
        <v>40</v>
      </c>
      <c r="J86" s="19">
        <v>40</v>
      </c>
      <c r="K86" s="31">
        <v>20</v>
      </c>
      <c r="L86" s="37">
        <f>E86+I86+J86+K86</f>
        <v>44</v>
      </c>
      <c r="M86" s="40">
        <v>15</v>
      </c>
      <c r="N86" s="40">
        <v>80</v>
      </c>
    </row>
    <row r="87" spans="1:14" ht="12.75">
      <c r="A87" s="12" t="s">
        <v>13</v>
      </c>
      <c r="B87" s="9" t="s">
        <v>113</v>
      </c>
      <c r="C87" s="9" t="s">
        <v>114</v>
      </c>
      <c r="D87" s="43" t="s">
        <v>97</v>
      </c>
      <c r="E87" s="18">
        <f>200-F87-G87-H87</f>
        <v>-71</v>
      </c>
      <c r="F87" s="19">
        <v>137</v>
      </c>
      <c r="G87" s="19">
        <v>103</v>
      </c>
      <c r="H87" s="19">
        <v>31</v>
      </c>
      <c r="I87" s="18">
        <v>50</v>
      </c>
      <c r="J87" s="18">
        <v>20</v>
      </c>
      <c r="K87" s="33">
        <v>40</v>
      </c>
      <c r="L87" s="37">
        <f>E87+I87+J87+K87</f>
        <v>39</v>
      </c>
      <c r="M87" s="40">
        <v>12</v>
      </c>
      <c r="N87" s="40">
        <v>81</v>
      </c>
    </row>
    <row r="88" spans="1:14" ht="13.5" thickBot="1">
      <c r="A88" s="13" t="s">
        <v>13</v>
      </c>
      <c r="B88" s="10" t="s">
        <v>103</v>
      </c>
      <c r="C88" s="10" t="s">
        <v>104</v>
      </c>
      <c r="D88" s="46" t="s">
        <v>97</v>
      </c>
      <c r="E88" s="20">
        <f>200-F88-G88-H88</f>
        <v>-71</v>
      </c>
      <c r="F88" s="21">
        <v>114</v>
      </c>
      <c r="G88" s="21">
        <v>97</v>
      </c>
      <c r="H88" s="21">
        <v>60</v>
      </c>
      <c r="I88" s="20">
        <v>20</v>
      </c>
      <c r="J88" s="20">
        <v>20</v>
      </c>
      <c r="K88" s="34">
        <v>40</v>
      </c>
      <c r="L88" s="38">
        <f>E88+I88+J88+K88</f>
        <v>9</v>
      </c>
      <c r="M88" s="41">
        <v>13</v>
      </c>
      <c r="N88" s="41">
        <v>82</v>
      </c>
    </row>
  </sheetData>
  <sheetProtection/>
  <mergeCells count="2">
    <mergeCell ref="B1:M1"/>
    <mergeCell ref="L2:M2"/>
  </mergeCells>
  <conditionalFormatting sqref="M7:N88">
    <cfRule type="cellIs" priority="1" dxfId="0" operator="lessThanOrEqual" stopIfTrue="1">
      <formula>3</formula>
    </cfRule>
  </conditionalFormatting>
  <printOptions/>
  <pageMargins left="0.75" right="0.75" top="0.27" bottom="0.29" header="0.5" footer="0.5"/>
  <pageSetup fitToHeight="2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2010-04-17T10:51:50Z</cp:lastPrinted>
  <dcterms:created xsi:type="dcterms:W3CDTF">2006-03-19T11:52:53Z</dcterms:created>
  <dcterms:modified xsi:type="dcterms:W3CDTF">2010-04-17T20:11:12Z</dcterms:modified>
  <cp:category/>
  <cp:version/>
  <cp:contentType/>
  <cp:contentStatus/>
</cp:coreProperties>
</file>