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tabRatio="827" activeTab="0"/>
  </bookViews>
  <sheets>
    <sheet name="ZB2014" sheetId="1" r:id="rId1"/>
  </sheets>
  <definedNames>
    <definedName name="_xlnm.Print_Titles" localSheetId="0">'ZB2014'!$6:$6</definedName>
  </definedNames>
  <calcPr fullCalcOnLoad="1"/>
</workbook>
</file>

<file path=xl/sharedStrings.xml><?xml version="1.0" encoding="utf-8"?>
<sst xmlns="http://schemas.openxmlformats.org/spreadsheetml/2006/main" count="232" uniqueCount="108">
  <si>
    <t>Punkti</t>
  </si>
  <si>
    <t>Pārstāv</t>
  </si>
  <si>
    <t>Rezultāti</t>
  </si>
  <si>
    <t>Kusas pamatskola</t>
  </si>
  <si>
    <r>
      <t xml:space="preserve">Sacensību galvenais tiesnesis: </t>
    </r>
    <r>
      <rPr>
        <b/>
        <sz val="10"/>
        <rFont val="Arial"/>
        <family val="2"/>
      </rPr>
      <t>Andris Žilko</t>
    </r>
  </si>
  <si>
    <t>S10</t>
  </si>
  <si>
    <t>S11</t>
  </si>
  <si>
    <t>S12</t>
  </si>
  <si>
    <t>V10</t>
  </si>
  <si>
    <t>V11</t>
  </si>
  <si>
    <t>V12</t>
  </si>
  <si>
    <t>Grupa</t>
  </si>
  <si>
    <t>Baložu vidusskola</t>
  </si>
  <si>
    <t>Vadīšana (max 200 punkti)</t>
  </si>
  <si>
    <t>1.st., soda p.</t>
  </si>
  <si>
    <t>2.st., soda p.</t>
  </si>
  <si>
    <t>3.st., soda p.</t>
  </si>
  <si>
    <t>Velosipēda uzbūve (max 50 p.)</t>
  </si>
  <si>
    <t>Pirmā palīdzība (max 100p.)</t>
  </si>
  <si>
    <t>CSN (max 150 p.)</t>
  </si>
  <si>
    <t>Strautiņu pamatskola</t>
  </si>
  <si>
    <t>S 9</t>
  </si>
  <si>
    <t>V 9</t>
  </si>
  <si>
    <t>Rugāju novada vidusskola</t>
  </si>
  <si>
    <t>Velopilsētiņa (max 150p.)</t>
  </si>
  <si>
    <t>Baloži</t>
  </si>
  <si>
    <t>Raivo Nikolajenko</t>
  </si>
  <si>
    <t>K.Valdemāra pamatskola</t>
  </si>
  <si>
    <t>Tukuma 2.pamatskola</t>
  </si>
  <si>
    <t>Ziemas Balva 2014</t>
  </si>
  <si>
    <t>Rāmava</t>
  </si>
  <si>
    <t>Aizupes pamatskola</t>
  </si>
  <si>
    <t>Ilūkstes 1.vidusskola</t>
  </si>
  <si>
    <t>Dalībnieks</t>
  </si>
  <si>
    <t>Ramona  Poreitere</t>
  </si>
  <si>
    <t>Ulrika Garisone</t>
  </si>
  <si>
    <t>Renāte Nikolajenko</t>
  </si>
  <si>
    <t>Evelīna Lazdiņa</t>
  </si>
  <si>
    <t>Daniela Tišānova</t>
  </si>
  <si>
    <t>Viktorija Timofejeva</t>
  </si>
  <si>
    <t>Megija Keiša</t>
  </si>
  <si>
    <t>Elīza Čerņavska</t>
  </si>
  <si>
    <t>Aleks Pavilons</t>
  </si>
  <si>
    <t>Pēteris Supe</t>
  </si>
  <si>
    <t>Valters Koemecs</t>
  </si>
  <si>
    <t>Lauris Sīlis</t>
  </si>
  <si>
    <t>Ričards Haļčiskis</t>
  </si>
  <si>
    <t>Saulvedis Sandis Ozoliņš</t>
  </si>
  <si>
    <t>Aivis Benulis</t>
  </si>
  <si>
    <t>Rinalds Šadurskis</t>
  </si>
  <si>
    <t>Mārtiņš Puķīte</t>
  </si>
  <si>
    <t>Reinis  Širaks</t>
  </si>
  <si>
    <t>Kristaps Vasiļjevs</t>
  </si>
  <si>
    <t>Marta Sīmane</t>
  </si>
  <si>
    <t>Anete Katrīna Breikša</t>
  </si>
  <si>
    <t>Ieva Busenberga</t>
  </si>
  <si>
    <t>Elīza Kleinberga</t>
  </si>
  <si>
    <t>Ieva Zonenberga</t>
  </si>
  <si>
    <t>Meldra Pērkone</t>
  </si>
  <si>
    <t>Endija Garā</t>
  </si>
  <si>
    <t>Jānis Stepanovs</t>
  </si>
  <si>
    <t>Jānis Stilve</t>
  </si>
  <si>
    <t>Matīss Žilko</t>
  </si>
  <si>
    <t>Reinis  Drozds</t>
  </si>
  <si>
    <t>Oskars Jansons</t>
  </si>
  <si>
    <t>Aivis Zamurs</t>
  </si>
  <si>
    <t>Ritvars Raize</t>
  </si>
  <si>
    <t>Daniels Kurepins</t>
  </si>
  <si>
    <t>Patriks Veino Andersons</t>
  </si>
  <si>
    <t>Ralfs Tihonovs</t>
  </si>
  <si>
    <t>Artis Miklašonoks</t>
  </si>
  <si>
    <t>Rainers Buks</t>
  </si>
  <si>
    <t>Sandis Umbraška</t>
  </si>
  <si>
    <t>Deivids Pučka</t>
  </si>
  <si>
    <t>Reinis Miders</t>
  </si>
  <si>
    <t>Rihards Berkolds</t>
  </si>
  <si>
    <t>Annija Āboliņa</t>
  </si>
  <si>
    <t>Santa Bērtiņa</t>
  </si>
  <si>
    <t>Sanija Klaka</t>
  </si>
  <si>
    <t>Laura Seimuškina</t>
  </si>
  <si>
    <t>Semija Ozoliņa</t>
  </si>
  <si>
    <t>Adriāna Bagātā</t>
  </si>
  <si>
    <t>Vita Vanaga</t>
  </si>
  <si>
    <t>Jurita Dzene</t>
  </si>
  <si>
    <t>Lonija Kaķeševa</t>
  </si>
  <si>
    <t>Nikola Lapa</t>
  </si>
  <si>
    <t>Laura Krastiņa</t>
  </si>
  <si>
    <t>Vita Ivanova</t>
  </si>
  <si>
    <t>Egija Tretjuka</t>
  </si>
  <si>
    <t>Rainers Grass</t>
  </si>
  <si>
    <t>Klāvs Pļaviņš</t>
  </si>
  <si>
    <t>Agris Upmanis</t>
  </si>
  <si>
    <t>Ingars Mukstiņš</t>
  </si>
  <si>
    <t>Emīls Linards</t>
  </si>
  <si>
    <t>Māris Pimenovs</t>
  </si>
  <si>
    <t>Einārs Juhna</t>
  </si>
  <si>
    <t>Jānis Benulis</t>
  </si>
  <si>
    <t>Aivars Magone</t>
  </si>
  <si>
    <t>Rihards Širaks</t>
  </si>
  <si>
    <t>Sigita Hušča</t>
  </si>
  <si>
    <t>Laura Matisone</t>
  </si>
  <si>
    <t>Amanda Ieva Kalniņa</t>
  </si>
  <si>
    <t>Edvards Veters</t>
  </si>
  <si>
    <t>Mareks Cepītis</t>
  </si>
  <si>
    <t>Vieta grupā</t>
  </si>
  <si>
    <t>Vieta kopā</t>
  </si>
  <si>
    <r>
      <t xml:space="preserve">Sacensību galvenā sekretāre: </t>
    </r>
    <r>
      <rPr>
        <b/>
        <sz val="10"/>
        <rFont val="Arial"/>
        <family val="2"/>
      </rPr>
      <t>Ārija Rumpe</t>
    </r>
  </si>
  <si>
    <t>2014. gada 13. decembrī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</si>
</sst>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0_-;\-* #,##0.000_-;_-* &quot;-&quot;??_-;_-@_-"/>
    <numFmt numFmtId="165" formatCode="_-* #,##0.0_-;\-* #,##0.0_-;_-* &quot;-&quot;??_-;_-@_-"/>
    <numFmt numFmtId="166" formatCode="_-* #,##0_-;\-* #,##0_-;_-* &quot;-&quot;??_-;_-@_-"/>
    <numFmt numFmtId="167" formatCode="[$-426]dddd\,\ yyyy&quot;. gada &quot;d\.\ mmmm"/>
  </numFmts>
  <fonts count="29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8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63"/>
      <name val="Arial"/>
      <family val="2"/>
    </font>
    <font>
      <sz val="14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27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center" textRotation="90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28" fillId="0" borderId="0" xfId="0" applyFont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6.57421875" style="0" bestFit="1" customWidth="1"/>
    <col min="2" max="2" width="23.8515625" style="0" customWidth="1"/>
    <col min="3" max="3" width="19.28125" style="0" bestFit="1" customWidth="1"/>
    <col min="5" max="7" width="3.7109375" style="0" customWidth="1"/>
    <col min="8" max="11" width="5.421875" style="0" customWidth="1"/>
    <col min="12" max="12" width="4.28125" style="19" customWidth="1"/>
    <col min="13" max="14" width="4.28125" style="0" customWidth="1"/>
  </cols>
  <sheetData>
    <row r="1" spans="1:12" ht="18.75">
      <c r="A1" s="26" t="s">
        <v>29</v>
      </c>
      <c r="B1" s="6"/>
      <c r="C1" s="27"/>
      <c r="D1" s="6"/>
      <c r="E1" s="28"/>
      <c r="F1" s="28"/>
      <c r="G1" s="28"/>
      <c r="H1" s="6"/>
      <c r="I1" s="6"/>
      <c r="J1" s="6"/>
      <c r="K1" s="29" t="s">
        <v>2</v>
      </c>
      <c r="L1" s="6"/>
    </row>
    <row r="2" spans="1:12" ht="18" customHeight="1">
      <c r="A2" s="2"/>
      <c r="B2" s="2"/>
      <c r="C2" s="27"/>
      <c r="D2" s="5"/>
      <c r="E2" s="30"/>
      <c r="F2" s="30"/>
      <c r="G2" s="30"/>
      <c r="H2" s="5"/>
      <c r="I2" s="5"/>
      <c r="J2" s="5"/>
      <c r="L2" s="9"/>
    </row>
    <row r="3" spans="1:13" ht="18">
      <c r="A3" s="8" t="s">
        <v>107</v>
      </c>
      <c r="B3" s="2"/>
      <c r="C3" s="27"/>
      <c r="D3" s="31" t="s">
        <v>4</v>
      </c>
      <c r="E3" s="31"/>
      <c r="F3" s="31"/>
      <c r="G3" s="31"/>
      <c r="H3" s="31"/>
      <c r="I3" s="31"/>
      <c r="J3" s="31"/>
      <c r="K3" s="31"/>
      <c r="L3" s="31"/>
      <c r="M3" s="31"/>
    </row>
    <row r="4" spans="1:13" ht="18">
      <c r="A4" s="1"/>
      <c r="B4" s="11"/>
      <c r="C4" s="27"/>
      <c r="D4" s="32" t="s">
        <v>106</v>
      </c>
      <c r="E4" s="32"/>
      <c r="F4" s="32"/>
      <c r="G4" s="32"/>
      <c r="H4" s="32"/>
      <c r="I4" s="32"/>
      <c r="J4" s="32"/>
      <c r="K4" s="33"/>
      <c r="L4" s="34"/>
      <c r="M4" s="32"/>
    </row>
    <row r="5" spans="1:14" ht="12.75">
      <c r="A5" s="3"/>
      <c r="B5" s="4"/>
      <c r="C5" s="3"/>
      <c r="D5" s="3"/>
      <c r="E5" s="3"/>
      <c r="F5" s="3"/>
      <c r="G5" s="3"/>
      <c r="H5" s="3"/>
      <c r="I5" s="3"/>
      <c r="J5" s="3"/>
      <c r="K5" s="3"/>
      <c r="M5" s="3"/>
      <c r="N5" s="3"/>
    </row>
    <row r="6" spans="1:14" ht="90.75" customHeight="1">
      <c r="A6" s="13" t="s">
        <v>11</v>
      </c>
      <c r="B6" s="13" t="s">
        <v>33</v>
      </c>
      <c r="C6" s="21" t="s">
        <v>1</v>
      </c>
      <c r="D6" s="22" t="s">
        <v>13</v>
      </c>
      <c r="E6" s="23" t="s">
        <v>14</v>
      </c>
      <c r="F6" s="23" t="s">
        <v>15</v>
      </c>
      <c r="G6" s="23" t="s">
        <v>16</v>
      </c>
      <c r="H6" s="22" t="s">
        <v>17</v>
      </c>
      <c r="I6" s="24" t="s">
        <v>18</v>
      </c>
      <c r="J6" s="22" t="s">
        <v>19</v>
      </c>
      <c r="K6" s="24" t="s">
        <v>24</v>
      </c>
      <c r="L6" s="20" t="s">
        <v>0</v>
      </c>
      <c r="M6" s="25" t="s">
        <v>105</v>
      </c>
      <c r="N6" s="25" t="s">
        <v>104</v>
      </c>
    </row>
    <row r="7" spans="1:14" s="12" customFormat="1" ht="15" customHeight="1">
      <c r="A7" s="14" t="s">
        <v>8</v>
      </c>
      <c r="B7" s="14" t="s">
        <v>60</v>
      </c>
      <c r="C7" s="16" t="s">
        <v>12</v>
      </c>
      <c r="D7" s="7">
        <f>200-E7-F7-G7</f>
        <v>199</v>
      </c>
      <c r="E7" s="18">
        <v>1</v>
      </c>
      <c r="F7" s="18">
        <v>0</v>
      </c>
      <c r="G7" s="18">
        <v>0</v>
      </c>
      <c r="H7" s="7">
        <v>50</v>
      </c>
      <c r="I7" s="7">
        <v>100</v>
      </c>
      <c r="J7" s="7">
        <v>150</v>
      </c>
      <c r="K7" s="7">
        <v>150</v>
      </c>
      <c r="L7" s="10">
        <f>D7+H7+I7+J7+K7</f>
        <v>649</v>
      </c>
      <c r="M7" s="7">
        <v>1</v>
      </c>
      <c r="N7" s="7">
        <v>1</v>
      </c>
    </row>
    <row r="8" spans="1:14" s="12" customFormat="1" ht="15" customHeight="1">
      <c r="A8" s="14" t="s">
        <v>7</v>
      </c>
      <c r="B8" s="14" t="s">
        <v>99</v>
      </c>
      <c r="C8" s="16" t="s">
        <v>20</v>
      </c>
      <c r="D8" s="7">
        <f>200-E8-F8-G8</f>
        <v>198</v>
      </c>
      <c r="E8" s="18">
        <v>2</v>
      </c>
      <c r="F8" s="18">
        <v>0</v>
      </c>
      <c r="G8" s="18">
        <v>0</v>
      </c>
      <c r="H8" s="7">
        <v>50</v>
      </c>
      <c r="I8" s="7">
        <v>100</v>
      </c>
      <c r="J8" s="7">
        <v>120</v>
      </c>
      <c r="K8" s="7">
        <v>150</v>
      </c>
      <c r="L8" s="10">
        <f>D8+H8+I8+J8+K8</f>
        <v>618</v>
      </c>
      <c r="M8" s="7">
        <v>2</v>
      </c>
      <c r="N8" s="7">
        <v>1</v>
      </c>
    </row>
    <row r="9" spans="1:14" s="12" customFormat="1" ht="15" customHeight="1">
      <c r="A9" s="14" t="s">
        <v>7</v>
      </c>
      <c r="B9" s="14" t="s">
        <v>100</v>
      </c>
      <c r="C9" s="16" t="s">
        <v>12</v>
      </c>
      <c r="D9" s="7">
        <f>200-E9-F9-G9</f>
        <v>200</v>
      </c>
      <c r="E9" s="18">
        <v>0</v>
      </c>
      <c r="F9" s="18">
        <v>0</v>
      </c>
      <c r="G9" s="18">
        <v>0</v>
      </c>
      <c r="H9" s="7">
        <v>40</v>
      </c>
      <c r="I9" s="7">
        <v>80</v>
      </c>
      <c r="J9" s="7">
        <v>130</v>
      </c>
      <c r="K9" s="7">
        <v>150</v>
      </c>
      <c r="L9" s="10">
        <f>D9+H9+I9+J9+K9</f>
        <v>600</v>
      </c>
      <c r="M9" s="7">
        <v>3</v>
      </c>
      <c r="N9" s="7">
        <v>2</v>
      </c>
    </row>
    <row r="10" spans="1:14" s="12" customFormat="1" ht="15" customHeight="1">
      <c r="A10" s="14" t="s">
        <v>10</v>
      </c>
      <c r="B10" s="14" t="s">
        <v>102</v>
      </c>
      <c r="C10" s="16" t="s">
        <v>25</v>
      </c>
      <c r="D10" s="7">
        <f>200-E10-F10-G10</f>
        <v>200</v>
      </c>
      <c r="E10" s="18">
        <v>0</v>
      </c>
      <c r="F10" s="18">
        <v>0</v>
      </c>
      <c r="G10" s="18">
        <v>0</v>
      </c>
      <c r="H10" s="7">
        <v>50</v>
      </c>
      <c r="I10" s="7">
        <v>70</v>
      </c>
      <c r="J10" s="7">
        <v>130</v>
      </c>
      <c r="K10" s="7">
        <v>148</v>
      </c>
      <c r="L10" s="10">
        <f>D10+H10+I10+J10+K10</f>
        <v>598</v>
      </c>
      <c r="M10" s="7">
        <v>4</v>
      </c>
      <c r="N10" s="7">
        <v>1</v>
      </c>
    </row>
    <row r="11" spans="1:14" s="12" customFormat="1" ht="15" customHeight="1">
      <c r="A11" s="14" t="s">
        <v>10</v>
      </c>
      <c r="B11" s="14" t="s">
        <v>103</v>
      </c>
      <c r="C11" s="16" t="s">
        <v>20</v>
      </c>
      <c r="D11" s="7">
        <f>200-E11-F11-G11</f>
        <v>187</v>
      </c>
      <c r="E11" s="18">
        <v>6</v>
      </c>
      <c r="F11" s="18">
        <v>7</v>
      </c>
      <c r="G11" s="18">
        <v>0</v>
      </c>
      <c r="H11" s="7">
        <v>50</v>
      </c>
      <c r="I11" s="7">
        <v>100</v>
      </c>
      <c r="J11" s="7">
        <v>100</v>
      </c>
      <c r="K11" s="7">
        <v>150</v>
      </c>
      <c r="L11" s="10">
        <f>D11+H11+I11+J11+K11</f>
        <v>587</v>
      </c>
      <c r="M11" s="7">
        <v>5</v>
      </c>
      <c r="N11" s="7">
        <v>2</v>
      </c>
    </row>
    <row r="12" spans="1:14" s="12" customFormat="1" ht="15" customHeight="1">
      <c r="A12" s="14" t="s">
        <v>9</v>
      </c>
      <c r="B12" s="14" t="s">
        <v>89</v>
      </c>
      <c r="C12" s="16" t="s">
        <v>12</v>
      </c>
      <c r="D12" s="7">
        <f>200-E12-F12-G12</f>
        <v>200</v>
      </c>
      <c r="E12" s="18">
        <v>0</v>
      </c>
      <c r="F12" s="18">
        <v>0</v>
      </c>
      <c r="G12" s="18">
        <v>0</v>
      </c>
      <c r="H12" s="7">
        <v>40</v>
      </c>
      <c r="I12" s="7">
        <v>100</v>
      </c>
      <c r="J12" s="7">
        <v>120</v>
      </c>
      <c r="K12" s="7">
        <v>124</v>
      </c>
      <c r="L12" s="10">
        <f>D12+H12+I12+J12+K12</f>
        <v>584</v>
      </c>
      <c r="M12" s="7">
        <v>6</v>
      </c>
      <c r="N12" s="7">
        <v>1</v>
      </c>
    </row>
    <row r="13" spans="1:14" s="12" customFormat="1" ht="15" customHeight="1">
      <c r="A13" s="14" t="s">
        <v>8</v>
      </c>
      <c r="B13" s="14" t="s">
        <v>61</v>
      </c>
      <c r="C13" s="16" t="s">
        <v>20</v>
      </c>
      <c r="D13" s="7">
        <f>200-E13-F13-G13</f>
        <v>179</v>
      </c>
      <c r="E13" s="18">
        <v>4</v>
      </c>
      <c r="F13" s="18">
        <v>17</v>
      </c>
      <c r="G13" s="18">
        <v>0</v>
      </c>
      <c r="H13" s="7">
        <v>50</v>
      </c>
      <c r="I13" s="7">
        <v>90</v>
      </c>
      <c r="J13" s="7">
        <v>100</v>
      </c>
      <c r="K13" s="7">
        <v>144</v>
      </c>
      <c r="L13" s="10">
        <f>D13+H13+I13+J13+K13</f>
        <v>563</v>
      </c>
      <c r="M13" s="7">
        <v>7</v>
      </c>
      <c r="N13" s="7">
        <v>2</v>
      </c>
    </row>
    <row r="14" spans="1:14" s="12" customFormat="1" ht="15" customHeight="1">
      <c r="A14" s="14" t="s">
        <v>6</v>
      </c>
      <c r="B14" s="14" t="s">
        <v>76</v>
      </c>
      <c r="C14" s="16" t="s">
        <v>20</v>
      </c>
      <c r="D14" s="7">
        <f>200-E14-F14-G14</f>
        <v>151</v>
      </c>
      <c r="E14" s="18">
        <v>6</v>
      </c>
      <c r="F14" s="18">
        <v>43</v>
      </c>
      <c r="G14" s="18">
        <v>0</v>
      </c>
      <c r="H14" s="7">
        <v>50</v>
      </c>
      <c r="I14" s="7">
        <v>100</v>
      </c>
      <c r="J14" s="7">
        <v>110</v>
      </c>
      <c r="K14" s="7">
        <v>150</v>
      </c>
      <c r="L14" s="10">
        <f>D14+H14+I14+J14+K14</f>
        <v>561</v>
      </c>
      <c r="M14" s="7">
        <v>8</v>
      </c>
      <c r="N14" s="7">
        <v>1</v>
      </c>
    </row>
    <row r="15" spans="1:14" ht="15" customHeight="1">
      <c r="A15" s="14" t="s">
        <v>7</v>
      </c>
      <c r="B15" s="14" t="s">
        <v>101</v>
      </c>
      <c r="C15" s="16" t="s">
        <v>20</v>
      </c>
      <c r="D15" s="7">
        <f>200-E15-F15-G15</f>
        <v>155</v>
      </c>
      <c r="E15" s="18">
        <v>12</v>
      </c>
      <c r="F15" s="18">
        <v>28</v>
      </c>
      <c r="G15" s="18">
        <v>5</v>
      </c>
      <c r="H15" s="7">
        <v>50</v>
      </c>
      <c r="I15" s="7">
        <v>100</v>
      </c>
      <c r="J15" s="7">
        <v>110</v>
      </c>
      <c r="K15" s="7">
        <v>141</v>
      </c>
      <c r="L15" s="10">
        <f>D15+H15+I15+J15+K15</f>
        <v>556</v>
      </c>
      <c r="M15" s="7">
        <v>9</v>
      </c>
      <c r="N15" s="7">
        <v>3</v>
      </c>
    </row>
    <row r="16" spans="1:14" ht="15" customHeight="1">
      <c r="A16" s="14" t="s">
        <v>21</v>
      </c>
      <c r="B16" s="14" t="s">
        <v>34</v>
      </c>
      <c r="C16" s="16" t="s">
        <v>12</v>
      </c>
      <c r="D16" s="7">
        <f>200-E16-F16-G16</f>
        <v>143</v>
      </c>
      <c r="E16" s="18">
        <v>21</v>
      </c>
      <c r="F16" s="18">
        <v>13</v>
      </c>
      <c r="G16" s="18">
        <v>23</v>
      </c>
      <c r="H16" s="7">
        <v>50</v>
      </c>
      <c r="I16" s="7">
        <v>90</v>
      </c>
      <c r="J16" s="7">
        <v>130</v>
      </c>
      <c r="K16" s="7">
        <v>137</v>
      </c>
      <c r="L16" s="10">
        <f>D16+H16+I16+J16+K16</f>
        <v>550</v>
      </c>
      <c r="M16" s="7">
        <v>10</v>
      </c>
      <c r="N16" s="7">
        <v>1</v>
      </c>
    </row>
    <row r="17" spans="1:14" ht="15" customHeight="1">
      <c r="A17" s="14" t="s">
        <v>6</v>
      </c>
      <c r="B17" s="14" t="s">
        <v>77</v>
      </c>
      <c r="C17" s="16" t="s">
        <v>3</v>
      </c>
      <c r="D17" s="7">
        <f>200-E17-F17-G17</f>
        <v>199</v>
      </c>
      <c r="E17" s="18">
        <v>1</v>
      </c>
      <c r="F17" s="18">
        <v>0</v>
      </c>
      <c r="G17" s="18">
        <v>0</v>
      </c>
      <c r="H17" s="7">
        <v>40</v>
      </c>
      <c r="I17" s="7">
        <v>80</v>
      </c>
      <c r="J17" s="7">
        <v>90</v>
      </c>
      <c r="K17" s="7">
        <v>130</v>
      </c>
      <c r="L17" s="10">
        <f>D17+H17+I17+J17+K17</f>
        <v>539</v>
      </c>
      <c r="M17" s="7">
        <v>11</v>
      </c>
      <c r="N17" s="7">
        <v>2</v>
      </c>
    </row>
    <row r="18" spans="1:14" ht="15" customHeight="1">
      <c r="A18" s="14" t="s">
        <v>9</v>
      </c>
      <c r="B18" s="14" t="s">
        <v>90</v>
      </c>
      <c r="C18" s="16" t="s">
        <v>3</v>
      </c>
      <c r="D18" s="7">
        <f>200-E18-F18-G18</f>
        <v>195</v>
      </c>
      <c r="E18" s="18">
        <v>2</v>
      </c>
      <c r="F18" s="18">
        <v>0</v>
      </c>
      <c r="G18" s="18">
        <v>3</v>
      </c>
      <c r="H18" s="7">
        <v>50</v>
      </c>
      <c r="I18" s="7">
        <v>70</v>
      </c>
      <c r="J18" s="7">
        <v>80</v>
      </c>
      <c r="K18" s="7">
        <v>144</v>
      </c>
      <c r="L18" s="10">
        <f>D18+H18+I18+J18+K18</f>
        <v>539</v>
      </c>
      <c r="M18" s="7">
        <v>12</v>
      </c>
      <c r="N18" s="7">
        <v>2</v>
      </c>
    </row>
    <row r="19" spans="1:14" ht="15" customHeight="1">
      <c r="A19" s="14" t="s">
        <v>8</v>
      </c>
      <c r="B19" s="14" t="s">
        <v>26</v>
      </c>
      <c r="C19" s="16" t="s">
        <v>20</v>
      </c>
      <c r="D19" s="7">
        <f>200-E19-F19-G19</f>
        <v>174</v>
      </c>
      <c r="E19" s="18">
        <v>7</v>
      </c>
      <c r="F19" s="18">
        <v>19</v>
      </c>
      <c r="G19" s="18">
        <v>0</v>
      </c>
      <c r="H19" s="7">
        <v>40</v>
      </c>
      <c r="I19" s="7">
        <v>90</v>
      </c>
      <c r="J19" s="7">
        <v>90</v>
      </c>
      <c r="K19" s="7">
        <v>142</v>
      </c>
      <c r="L19" s="10">
        <f>D19+H19+I19+J19+K19</f>
        <v>536</v>
      </c>
      <c r="M19" s="7">
        <v>13</v>
      </c>
      <c r="N19" s="7">
        <v>3</v>
      </c>
    </row>
    <row r="20" spans="1:14" ht="15" customHeight="1">
      <c r="A20" s="14" t="s">
        <v>8</v>
      </c>
      <c r="B20" s="14" t="s">
        <v>62</v>
      </c>
      <c r="C20" s="16" t="s">
        <v>12</v>
      </c>
      <c r="D20" s="7">
        <f>200-E20-F20-G20</f>
        <v>151</v>
      </c>
      <c r="E20" s="18">
        <v>16</v>
      </c>
      <c r="F20" s="18">
        <v>33</v>
      </c>
      <c r="G20" s="18">
        <v>0</v>
      </c>
      <c r="H20" s="7">
        <v>40</v>
      </c>
      <c r="I20" s="7">
        <v>100</v>
      </c>
      <c r="J20" s="7">
        <v>100</v>
      </c>
      <c r="K20" s="7">
        <v>140</v>
      </c>
      <c r="L20" s="10">
        <f>D20+H20+I20+J20+K20</f>
        <v>531</v>
      </c>
      <c r="M20" s="7">
        <v>14</v>
      </c>
      <c r="N20" s="7">
        <v>4</v>
      </c>
    </row>
    <row r="21" spans="1:14" ht="15" customHeight="1">
      <c r="A21" s="14" t="s">
        <v>22</v>
      </c>
      <c r="B21" s="14" t="s">
        <v>42</v>
      </c>
      <c r="C21" s="16" t="s">
        <v>12</v>
      </c>
      <c r="D21" s="7">
        <f>200-E21-F21-G21</f>
        <v>174</v>
      </c>
      <c r="E21" s="18">
        <v>16</v>
      </c>
      <c r="F21" s="18">
        <v>0</v>
      </c>
      <c r="G21" s="18">
        <v>10</v>
      </c>
      <c r="H21" s="7">
        <v>40</v>
      </c>
      <c r="I21" s="7">
        <v>70</v>
      </c>
      <c r="J21" s="7">
        <v>110</v>
      </c>
      <c r="K21" s="7">
        <v>132</v>
      </c>
      <c r="L21" s="10">
        <f>D21+H21+I21+J21+K21</f>
        <v>526</v>
      </c>
      <c r="M21" s="7">
        <v>15</v>
      </c>
      <c r="N21" s="7">
        <v>1</v>
      </c>
    </row>
    <row r="22" spans="1:14" ht="15" customHeight="1">
      <c r="A22" s="14" t="s">
        <v>8</v>
      </c>
      <c r="B22" s="14" t="s">
        <v>63</v>
      </c>
      <c r="C22" s="16" t="s">
        <v>3</v>
      </c>
      <c r="D22" s="7">
        <f>200-E22-F22-G22</f>
        <v>200</v>
      </c>
      <c r="E22" s="18">
        <v>0</v>
      </c>
      <c r="F22" s="18">
        <v>0</v>
      </c>
      <c r="G22" s="18">
        <v>0</v>
      </c>
      <c r="H22" s="7">
        <v>40</v>
      </c>
      <c r="I22" s="7">
        <v>70</v>
      </c>
      <c r="J22" s="7">
        <v>80</v>
      </c>
      <c r="K22" s="7">
        <v>136</v>
      </c>
      <c r="L22" s="10">
        <f>D22+H22+I22+J22+K22</f>
        <v>526</v>
      </c>
      <c r="M22" s="7">
        <v>16</v>
      </c>
      <c r="N22" s="7">
        <v>5</v>
      </c>
    </row>
    <row r="23" spans="1:14" ht="15" customHeight="1">
      <c r="A23" s="14" t="s">
        <v>8</v>
      </c>
      <c r="B23" s="14" t="s">
        <v>64</v>
      </c>
      <c r="C23" s="16" t="s">
        <v>3</v>
      </c>
      <c r="D23" s="7">
        <f>200-E23-F23-G23</f>
        <v>150</v>
      </c>
      <c r="E23" s="18">
        <v>14</v>
      </c>
      <c r="F23" s="18">
        <v>11</v>
      </c>
      <c r="G23" s="18">
        <v>25</v>
      </c>
      <c r="H23" s="7">
        <v>40</v>
      </c>
      <c r="I23" s="7">
        <v>90</v>
      </c>
      <c r="J23" s="7">
        <v>100</v>
      </c>
      <c r="K23" s="7">
        <v>140</v>
      </c>
      <c r="L23" s="10">
        <f>D23+H23+I23+J23+K23</f>
        <v>520</v>
      </c>
      <c r="M23" s="7">
        <v>17</v>
      </c>
      <c r="N23" s="7">
        <v>6</v>
      </c>
    </row>
    <row r="24" spans="1:14" ht="15" customHeight="1">
      <c r="A24" s="14" t="s">
        <v>8</v>
      </c>
      <c r="B24" s="14" t="s">
        <v>65</v>
      </c>
      <c r="C24" s="16" t="s">
        <v>3</v>
      </c>
      <c r="D24" s="7">
        <f>200-E24-F24-G24</f>
        <v>191</v>
      </c>
      <c r="E24" s="18">
        <v>4</v>
      </c>
      <c r="F24" s="18">
        <v>5</v>
      </c>
      <c r="G24" s="18">
        <v>0</v>
      </c>
      <c r="H24" s="7">
        <v>40</v>
      </c>
      <c r="I24" s="7">
        <v>70</v>
      </c>
      <c r="J24" s="7">
        <v>90</v>
      </c>
      <c r="K24" s="7">
        <v>123</v>
      </c>
      <c r="L24" s="10">
        <f>D24+H24+I24+J24+K24</f>
        <v>514</v>
      </c>
      <c r="M24" s="7">
        <v>18</v>
      </c>
      <c r="N24" s="7">
        <v>7</v>
      </c>
    </row>
    <row r="25" spans="1:14" ht="15" customHeight="1">
      <c r="A25" s="14" t="s">
        <v>6</v>
      </c>
      <c r="B25" s="14" t="s">
        <v>78</v>
      </c>
      <c r="C25" s="16" t="s">
        <v>12</v>
      </c>
      <c r="D25" s="7">
        <f>200-E25-F25-G25</f>
        <v>180</v>
      </c>
      <c r="E25" s="18">
        <v>0</v>
      </c>
      <c r="F25" s="18">
        <v>20</v>
      </c>
      <c r="G25" s="18">
        <v>0</v>
      </c>
      <c r="H25" s="7">
        <v>50</v>
      </c>
      <c r="I25" s="7">
        <v>100</v>
      </c>
      <c r="J25" s="7">
        <v>80</v>
      </c>
      <c r="K25" s="7">
        <v>104</v>
      </c>
      <c r="L25" s="10">
        <f>D25+H25+I25+J25+K25</f>
        <v>514</v>
      </c>
      <c r="M25" s="7">
        <v>19</v>
      </c>
      <c r="N25" s="7">
        <v>3</v>
      </c>
    </row>
    <row r="26" spans="1:14" ht="15" customHeight="1">
      <c r="A26" s="14" t="s">
        <v>21</v>
      </c>
      <c r="B26" s="14" t="s">
        <v>35</v>
      </c>
      <c r="C26" s="16" t="s">
        <v>30</v>
      </c>
      <c r="D26" s="7">
        <f>200-E26-F26-G26</f>
        <v>152</v>
      </c>
      <c r="E26" s="18">
        <v>2</v>
      </c>
      <c r="F26" s="18">
        <v>46</v>
      </c>
      <c r="G26" s="18">
        <v>0</v>
      </c>
      <c r="H26" s="7">
        <v>40</v>
      </c>
      <c r="I26" s="7">
        <v>60</v>
      </c>
      <c r="J26" s="7">
        <v>110</v>
      </c>
      <c r="K26" s="7">
        <v>150</v>
      </c>
      <c r="L26" s="10">
        <f>D26+H26+I26+J26+K26</f>
        <v>512</v>
      </c>
      <c r="M26" s="7">
        <v>20</v>
      </c>
      <c r="N26" s="7">
        <v>2</v>
      </c>
    </row>
    <row r="27" spans="1:14" ht="15" customHeight="1">
      <c r="A27" s="14" t="s">
        <v>9</v>
      </c>
      <c r="B27" s="14" t="s">
        <v>91</v>
      </c>
      <c r="C27" s="16" t="s">
        <v>20</v>
      </c>
      <c r="D27" s="7">
        <f>200-E27-F27-G27</f>
        <v>195</v>
      </c>
      <c r="E27" s="18">
        <v>0</v>
      </c>
      <c r="F27" s="18">
        <v>5</v>
      </c>
      <c r="G27" s="18">
        <v>0</v>
      </c>
      <c r="H27" s="7">
        <v>50</v>
      </c>
      <c r="I27" s="7">
        <v>80</v>
      </c>
      <c r="J27" s="7">
        <v>60</v>
      </c>
      <c r="K27" s="7">
        <v>127</v>
      </c>
      <c r="L27" s="10">
        <f>D27+H27+I27+J27+K27</f>
        <v>512</v>
      </c>
      <c r="M27" s="7">
        <v>21</v>
      </c>
      <c r="N27" s="7">
        <v>3</v>
      </c>
    </row>
    <row r="28" spans="1:14" ht="15" customHeight="1">
      <c r="A28" s="14" t="s">
        <v>9</v>
      </c>
      <c r="B28" s="14" t="s">
        <v>92</v>
      </c>
      <c r="C28" s="16" t="s">
        <v>20</v>
      </c>
      <c r="D28" s="7">
        <f>200-E28-F28-G28</f>
        <v>177</v>
      </c>
      <c r="E28" s="18">
        <v>13</v>
      </c>
      <c r="F28" s="18">
        <v>10</v>
      </c>
      <c r="G28" s="18">
        <v>0</v>
      </c>
      <c r="H28" s="7">
        <v>40</v>
      </c>
      <c r="I28" s="7">
        <v>80</v>
      </c>
      <c r="J28" s="7">
        <v>60</v>
      </c>
      <c r="K28" s="7">
        <v>136</v>
      </c>
      <c r="L28" s="10">
        <f>D28+H28+I28+J28+K28</f>
        <v>493</v>
      </c>
      <c r="M28" s="7">
        <v>22</v>
      </c>
      <c r="N28" s="7">
        <v>4</v>
      </c>
    </row>
    <row r="29" spans="1:14" ht="15" customHeight="1">
      <c r="A29" s="14" t="s">
        <v>8</v>
      </c>
      <c r="B29" s="14" t="s">
        <v>66</v>
      </c>
      <c r="C29" s="16" t="s">
        <v>3</v>
      </c>
      <c r="D29" s="7">
        <f>200-E29-F29-G29</f>
        <v>199</v>
      </c>
      <c r="E29" s="18">
        <v>1</v>
      </c>
      <c r="F29" s="18">
        <v>0</v>
      </c>
      <c r="G29" s="18">
        <v>0</v>
      </c>
      <c r="H29" s="7">
        <v>50</v>
      </c>
      <c r="I29" s="7">
        <v>20</v>
      </c>
      <c r="J29" s="7">
        <v>70</v>
      </c>
      <c r="K29" s="7">
        <v>142</v>
      </c>
      <c r="L29" s="10">
        <f>D29+H29+I29+J29+K29</f>
        <v>481</v>
      </c>
      <c r="M29" s="7">
        <v>23</v>
      </c>
      <c r="N29" s="7">
        <v>8</v>
      </c>
    </row>
    <row r="30" spans="1:14" ht="15" customHeight="1">
      <c r="A30" s="14" t="s">
        <v>22</v>
      </c>
      <c r="B30" s="14" t="s">
        <v>43</v>
      </c>
      <c r="C30" s="16" t="s">
        <v>3</v>
      </c>
      <c r="D30" s="7">
        <f>200-E30-F30-G30</f>
        <v>192</v>
      </c>
      <c r="E30" s="18">
        <v>3</v>
      </c>
      <c r="F30" s="18">
        <v>5</v>
      </c>
      <c r="G30" s="18">
        <v>0</v>
      </c>
      <c r="H30" s="7">
        <v>30</v>
      </c>
      <c r="I30" s="7">
        <v>60</v>
      </c>
      <c r="J30" s="7">
        <v>110</v>
      </c>
      <c r="K30" s="7">
        <v>83</v>
      </c>
      <c r="L30" s="10">
        <f>D30+H30+I30+J30+K30</f>
        <v>475</v>
      </c>
      <c r="M30" s="7">
        <v>24</v>
      </c>
      <c r="N30" s="7">
        <v>2</v>
      </c>
    </row>
    <row r="31" spans="1:14" ht="15" customHeight="1">
      <c r="A31" s="14" t="s">
        <v>6</v>
      </c>
      <c r="B31" s="14" t="s">
        <v>79</v>
      </c>
      <c r="C31" s="16" t="s">
        <v>20</v>
      </c>
      <c r="D31" s="7">
        <f>200-E31-F31-G31</f>
        <v>108</v>
      </c>
      <c r="E31" s="18">
        <v>22</v>
      </c>
      <c r="F31" s="18">
        <v>60</v>
      </c>
      <c r="G31" s="18">
        <v>10</v>
      </c>
      <c r="H31" s="7">
        <v>40</v>
      </c>
      <c r="I31" s="7">
        <v>90</v>
      </c>
      <c r="J31" s="7">
        <v>90</v>
      </c>
      <c r="K31" s="7">
        <v>140</v>
      </c>
      <c r="L31" s="10">
        <f>D31+H31+I31+J31+K31</f>
        <v>468</v>
      </c>
      <c r="M31" s="7">
        <v>25</v>
      </c>
      <c r="N31" s="7">
        <v>4</v>
      </c>
    </row>
    <row r="32" spans="1:14" ht="15" customHeight="1">
      <c r="A32" s="14" t="s">
        <v>22</v>
      </c>
      <c r="B32" s="14" t="s">
        <v>44</v>
      </c>
      <c r="C32" s="16" t="s">
        <v>12</v>
      </c>
      <c r="D32" s="7">
        <f>200-E32-F32-G32</f>
        <v>118</v>
      </c>
      <c r="E32" s="18">
        <v>41</v>
      </c>
      <c r="F32" s="18">
        <v>16</v>
      </c>
      <c r="G32" s="18">
        <v>25</v>
      </c>
      <c r="H32" s="7">
        <v>20</v>
      </c>
      <c r="I32" s="7">
        <v>80</v>
      </c>
      <c r="J32" s="7">
        <v>110</v>
      </c>
      <c r="K32" s="7">
        <v>134</v>
      </c>
      <c r="L32" s="10">
        <f>D32+H32+I32+J32+K32</f>
        <v>462</v>
      </c>
      <c r="M32" s="7">
        <v>26</v>
      </c>
      <c r="N32" s="7">
        <v>3</v>
      </c>
    </row>
    <row r="33" spans="1:14" ht="15" customHeight="1">
      <c r="A33" s="14" t="s">
        <v>6</v>
      </c>
      <c r="B33" s="14" t="s">
        <v>80</v>
      </c>
      <c r="C33" s="16" t="s">
        <v>3</v>
      </c>
      <c r="D33" s="7">
        <f>200-E33-F33-G33</f>
        <v>130</v>
      </c>
      <c r="E33" s="18">
        <v>38</v>
      </c>
      <c r="F33" s="18">
        <v>27</v>
      </c>
      <c r="G33" s="18">
        <v>5</v>
      </c>
      <c r="H33" s="7">
        <v>40</v>
      </c>
      <c r="I33" s="7">
        <v>70</v>
      </c>
      <c r="J33" s="7">
        <v>70</v>
      </c>
      <c r="K33" s="7">
        <v>145</v>
      </c>
      <c r="L33" s="10">
        <f>D33+H33+I33+J33+K33</f>
        <v>455</v>
      </c>
      <c r="M33" s="7">
        <v>27</v>
      </c>
      <c r="N33" s="7">
        <v>5</v>
      </c>
    </row>
    <row r="34" spans="1:14" ht="15" customHeight="1">
      <c r="A34" s="14" t="s">
        <v>6</v>
      </c>
      <c r="B34" s="14" t="s">
        <v>81</v>
      </c>
      <c r="C34" s="16" t="s">
        <v>3</v>
      </c>
      <c r="D34" s="7">
        <f>200-E34-F34-G34</f>
        <v>158</v>
      </c>
      <c r="E34" s="18">
        <v>15</v>
      </c>
      <c r="F34" s="18">
        <v>12</v>
      </c>
      <c r="G34" s="18">
        <v>15</v>
      </c>
      <c r="H34" s="7">
        <v>40</v>
      </c>
      <c r="I34" s="7">
        <v>60</v>
      </c>
      <c r="J34" s="7">
        <v>60</v>
      </c>
      <c r="K34" s="7">
        <v>128</v>
      </c>
      <c r="L34" s="10">
        <f>D34+H34+I34+J34+K34</f>
        <v>446</v>
      </c>
      <c r="M34" s="7">
        <v>28</v>
      </c>
      <c r="N34" s="7">
        <v>6</v>
      </c>
    </row>
    <row r="35" spans="1:14" ht="15" customHeight="1">
      <c r="A35" s="14" t="s">
        <v>5</v>
      </c>
      <c r="B35" s="14" t="s">
        <v>53</v>
      </c>
      <c r="C35" s="16" t="s">
        <v>3</v>
      </c>
      <c r="D35" s="7">
        <f>200-E35-F35-G35</f>
        <v>118</v>
      </c>
      <c r="E35" s="18">
        <v>39</v>
      </c>
      <c r="F35" s="18">
        <v>38</v>
      </c>
      <c r="G35" s="18">
        <v>5</v>
      </c>
      <c r="H35" s="7">
        <v>40</v>
      </c>
      <c r="I35" s="7">
        <v>90</v>
      </c>
      <c r="J35" s="7">
        <v>60</v>
      </c>
      <c r="K35" s="7">
        <v>132</v>
      </c>
      <c r="L35" s="10">
        <f>D35+H35+I35+J35+K35</f>
        <v>440</v>
      </c>
      <c r="M35" s="7">
        <v>29</v>
      </c>
      <c r="N35" s="7">
        <v>1</v>
      </c>
    </row>
    <row r="36" spans="1:14" ht="15" customHeight="1">
      <c r="A36" s="14" t="s">
        <v>6</v>
      </c>
      <c r="B36" s="14" t="s">
        <v>82</v>
      </c>
      <c r="C36" s="16" t="s">
        <v>20</v>
      </c>
      <c r="D36" s="7">
        <f>200-E36-F36-G36</f>
        <v>102</v>
      </c>
      <c r="E36" s="18">
        <v>49</v>
      </c>
      <c r="F36" s="18">
        <v>46</v>
      </c>
      <c r="G36" s="18">
        <v>3</v>
      </c>
      <c r="H36" s="7">
        <v>50</v>
      </c>
      <c r="I36" s="7">
        <v>100</v>
      </c>
      <c r="J36" s="7">
        <v>50</v>
      </c>
      <c r="K36" s="7">
        <v>135</v>
      </c>
      <c r="L36" s="10">
        <f>D36+H36+I36+J36+K36</f>
        <v>437</v>
      </c>
      <c r="M36" s="7">
        <v>30</v>
      </c>
      <c r="N36" s="7">
        <v>7</v>
      </c>
    </row>
    <row r="37" spans="1:14" ht="15" customHeight="1">
      <c r="A37" s="14" t="s">
        <v>6</v>
      </c>
      <c r="B37" s="14" t="s">
        <v>83</v>
      </c>
      <c r="C37" s="16" t="s">
        <v>3</v>
      </c>
      <c r="D37" s="7">
        <f>200-E37-F37-G37</f>
        <v>134</v>
      </c>
      <c r="E37" s="18">
        <v>33</v>
      </c>
      <c r="F37" s="18">
        <v>28</v>
      </c>
      <c r="G37" s="18">
        <v>5</v>
      </c>
      <c r="H37" s="7">
        <v>40</v>
      </c>
      <c r="I37" s="7">
        <v>50</v>
      </c>
      <c r="J37" s="7">
        <v>70</v>
      </c>
      <c r="K37" s="7">
        <v>138</v>
      </c>
      <c r="L37" s="10">
        <f>D37+H37+I37+J37+K37</f>
        <v>432</v>
      </c>
      <c r="M37" s="7">
        <v>31</v>
      </c>
      <c r="N37" s="7">
        <v>8</v>
      </c>
    </row>
    <row r="38" spans="1:14" ht="15" customHeight="1">
      <c r="A38" s="14" t="s">
        <v>21</v>
      </c>
      <c r="B38" s="14" t="s">
        <v>36</v>
      </c>
      <c r="C38" s="16" t="s">
        <v>20</v>
      </c>
      <c r="D38" s="7">
        <f>200-E38-F38-G38</f>
        <v>137</v>
      </c>
      <c r="E38" s="18">
        <v>22</v>
      </c>
      <c r="F38" s="18">
        <v>36</v>
      </c>
      <c r="G38" s="18">
        <v>5</v>
      </c>
      <c r="H38" s="7">
        <v>40</v>
      </c>
      <c r="I38" s="7">
        <v>60</v>
      </c>
      <c r="J38" s="7">
        <v>100</v>
      </c>
      <c r="K38" s="7">
        <v>89</v>
      </c>
      <c r="L38" s="10">
        <f>D38+H38+I38+J38+K38</f>
        <v>426</v>
      </c>
      <c r="M38" s="7">
        <v>32</v>
      </c>
      <c r="N38" s="7">
        <v>3</v>
      </c>
    </row>
    <row r="39" spans="1:14" ht="15" customHeight="1">
      <c r="A39" s="14" t="s">
        <v>22</v>
      </c>
      <c r="B39" s="14" t="s">
        <v>45</v>
      </c>
      <c r="C39" s="16" t="s">
        <v>23</v>
      </c>
      <c r="D39" s="7">
        <f>200-E39-F39-G39</f>
        <v>164</v>
      </c>
      <c r="E39" s="18">
        <v>22</v>
      </c>
      <c r="F39" s="18">
        <v>14</v>
      </c>
      <c r="G39" s="18">
        <v>0</v>
      </c>
      <c r="H39" s="7">
        <v>30</v>
      </c>
      <c r="I39" s="7">
        <v>40</v>
      </c>
      <c r="J39" s="7">
        <v>50</v>
      </c>
      <c r="K39" s="7">
        <v>139</v>
      </c>
      <c r="L39" s="10">
        <f>D39+H39+I39+J39+K39</f>
        <v>423</v>
      </c>
      <c r="M39" s="7">
        <v>33</v>
      </c>
      <c r="N39" s="7">
        <v>4</v>
      </c>
    </row>
    <row r="40" spans="1:14" ht="15" customHeight="1">
      <c r="A40" s="14" t="s">
        <v>8</v>
      </c>
      <c r="B40" s="14" t="s">
        <v>67</v>
      </c>
      <c r="C40" s="16" t="s">
        <v>27</v>
      </c>
      <c r="D40" s="7">
        <f>200-E40-F40-G40</f>
        <v>139</v>
      </c>
      <c r="E40" s="18">
        <v>28</v>
      </c>
      <c r="F40" s="18">
        <v>21</v>
      </c>
      <c r="G40" s="18">
        <v>12</v>
      </c>
      <c r="H40" s="7">
        <v>30</v>
      </c>
      <c r="I40" s="7">
        <v>40</v>
      </c>
      <c r="J40" s="7">
        <v>80</v>
      </c>
      <c r="K40" s="7">
        <v>125</v>
      </c>
      <c r="L40" s="10">
        <f>D40+H40+I40+J40+K40</f>
        <v>414</v>
      </c>
      <c r="M40" s="7">
        <v>34</v>
      </c>
      <c r="N40" s="7">
        <v>9</v>
      </c>
    </row>
    <row r="41" spans="1:14" ht="15" customHeight="1">
      <c r="A41" s="14" t="s">
        <v>8</v>
      </c>
      <c r="B41" s="14" t="s">
        <v>68</v>
      </c>
      <c r="C41" s="17" t="s">
        <v>28</v>
      </c>
      <c r="D41" s="7">
        <f>200-E41-F41-G41</f>
        <v>161</v>
      </c>
      <c r="E41" s="18">
        <v>3</v>
      </c>
      <c r="F41" s="18">
        <v>36</v>
      </c>
      <c r="G41" s="18">
        <v>0</v>
      </c>
      <c r="H41" s="7">
        <v>30</v>
      </c>
      <c r="I41" s="7">
        <v>70</v>
      </c>
      <c r="J41" s="7">
        <v>50</v>
      </c>
      <c r="K41" s="7">
        <v>100</v>
      </c>
      <c r="L41" s="10">
        <f>D41+H41+I41+J41+K41</f>
        <v>411</v>
      </c>
      <c r="M41" s="7">
        <v>35</v>
      </c>
      <c r="N41" s="7">
        <v>10</v>
      </c>
    </row>
    <row r="42" spans="1:14" ht="15" customHeight="1">
      <c r="A42" s="14" t="s">
        <v>5</v>
      </c>
      <c r="B42" s="14" t="s">
        <v>54</v>
      </c>
      <c r="C42" s="16" t="s">
        <v>12</v>
      </c>
      <c r="D42" s="7">
        <f>200-E42-F42-G42</f>
        <v>144</v>
      </c>
      <c r="E42" s="18">
        <v>16</v>
      </c>
      <c r="F42" s="18">
        <v>20</v>
      </c>
      <c r="G42" s="18">
        <v>20</v>
      </c>
      <c r="H42" s="7">
        <v>40</v>
      </c>
      <c r="I42" s="7">
        <v>40</v>
      </c>
      <c r="J42" s="7">
        <v>50</v>
      </c>
      <c r="K42" s="7">
        <v>137</v>
      </c>
      <c r="L42" s="10">
        <f>D42+H42+I42+J42+K42</f>
        <v>411</v>
      </c>
      <c r="M42" s="7">
        <v>36</v>
      </c>
      <c r="N42" s="7">
        <v>2</v>
      </c>
    </row>
    <row r="43" spans="1:14" ht="15" customHeight="1">
      <c r="A43" s="14" t="s">
        <v>6</v>
      </c>
      <c r="B43" s="14" t="s">
        <v>84</v>
      </c>
      <c r="C43" s="16" t="s">
        <v>32</v>
      </c>
      <c r="D43" s="7">
        <f>200-E43-F43-G43</f>
        <v>70</v>
      </c>
      <c r="E43" s="18">
        <v>75</v>
      </c>
      <c r="F43" s="18">
        <v>30</v>
      </c>
      <c r="G43" s="18">
        <v>25</v>
      </c>
      <c r="H43" s="7">
        <v>30</v>
      </c>
      <c r="I43" s="7">
        <v>80</v>
      </c>
      <c r="J43" s="7">
        <v>80</v>
      </c>
      <c r="K43" s="7">
        <v>150</v>
      </c>
      <c r="L43" s="10">
        <f>D43+H43+I43+J43+K43</f>
        <v>410</v>
      </c>
      <c r="M43" s="7">
        <v>37</v>
      </c>
      <c r="N43" s="7">
        <v>9</v>
      </c>
    </row>
    <row r="44" spans="1:14" ht="15" customHeight="1">
      <c r="A44" s="14" t="s">
        <v>6</v>
      </c>
      <c r="B44" s="14" t="s">
        <v>85</v>
      </c>
      <c r="C44" s="16" t="s">
        <v>32</v>
      </c>
      <c r="D44" s="7">
        <f>200-E44-F44-G44</f>
        <v>115</v>
      </c>
      <c r="E44" s="18">
        <v>43</v>
      </c>
      <c r="F44" s="18">
        <v>37</v>
      </c>
      <c r="G44" s="18">
        <v>5</v>
      </c>
      <c r="H44" s="7">
        <v>40</v>
      </c>
      <c r="I44" s="7">
        <v>60</v>
      </c>
      <c r="J44" s="7">
        <v>60</v>
      </c>
      <c r="K44" s="7">
        <v>132</v>
      </c>
      <c r="L44" s="10">
        <f>D44+H44+I44+J44+K44</f>
        <v>407</v>
      </c>
      <c r="M44" s="7">
        <v>38</v>
      </c>
      <c r="N44" s="7">
        <v>10</v>
      </c>
    </row>
    <row r="45" spans="1:14" ht="15" customHeight="1">
      <c r="A45" s="14" t="s">
        <v>9</v>
      </c>
      <c r="B45" s="14" t="s">
        <v>93</v>
      </c>
      <c r="C45" s="16" t="s">
        <v>32</v>
      </c>
      <c r="D45" s="7">
        <f>200-E45-F45-G45</f>
        <v>78</v>
      </c>
      <c r="E45" s="18">
        <v>67</v>
      </c>
      <c r="F45" s="18">
        <v>55</v>
      </c>
      <c r="G45" s="18">
        <v>0</v>
      </c>
      <c r="H45" s="7">
        <v>40</v>
      </c>
      <c r="I45" s="7">
        <v>70</v>
      </c>
      <c r="J45" s="7">
        <v>80</v>
      </c>
      <c r="K45" s="7">
        <v>136</v>
      </c>
      <c r="L45" s="10">
        <f>D45+H45+I45+J45+K45</f>
        <v>404</v>
      </c>
      <c r="M45" s="7">
        <v>39</v>
      </c>
      <c r="N45" s="7">
        <v>5</v>
      </c>
    </row>
    <row r="46" spans="1:14" ht="15" customHeight="1">
      <c r="A46" s="14" t="s">
        <v>21</v>
      </c>
      <c r="B46" s="14" t="s">
        <v>37</v>
      </c>
      <c r="C46" s="16" t="s">
        <v>27</v>
      </c>
      <c r="D46" s="7">
        <f>200-E46-F46-G46</f>
        <v>108</v>
      </c>
      <c r="E46" s="18">
        <v>33</v>
      </c>
      <c r="F46" s="18">
        <v>39</v>
      </c>
      <c r="G46" s="18">
        <v>20</v>
      </c>
      <c r="H46" s="7">
        <v>40</v>
      </c>
      <c r="I46" s="7">
        <v>80</v>
      </c>
      <c r="J46" s="7">
        <v>90</v>
      </c>
      <c r="K46" s="7">
        <v>81</v>
      </c>
      <c r="L46" s="10">
        <f>D46+H46+I46+J46+K46</f>
        <v>399</v>
      </c>
      <c r="M46" s="7">
        <v>40</v>
      </c>
      <c r="N46" s="7">
        <v>4</v>
      </c>
    </row>
    <row r="47" spans="1:14" ht="15" customHeight="1">
      <c r="A47" s="14" t="s">
        <v>5</v>
      </c>
      <c r="B47" s="14" t="s">
        <v>55</v>
      </c>
      <c r="C47" s="17" t="s">
        <v>28</v>
      </c>
      <c r="D47" s="7">
        <f>200-E47-F47-G47</f>
        <v>70</v>
      </c>
      <c r="E47" s="18">
        <v>50</v>
      </c>
      <c r="F47" s="18">
        <v>60</v>
      </c>
      <c r="G47" s="18">
        <v>20</v>
      </c>
      <c r="H47" s="7">
        <v>40</v>
      </c>
      <c r="I47" s="7">
        <v>90</v>
      </c>
      <c r="J47" s="7">
        <v>60</v>
      </c>
      <c r="K47" s="7">
        <v>137</v>
      </c>
      <c r="L47" s="10">
        <f>D47+H47+I47+J47+K47</f>
        <v>397</v>
      </c>
      <c r="M47" s="7">
        <v>41</v>
      </c>
      <c r="N47" s="7">
        <v>3</v>
      </c>
    </row>
    <row r="48" spans="1:14" ht="15" customHeight="1">
      <c r="A48" s="14" t="s">
        <v>5</v>
      </c>
      <c r="B48" s="14" t="s">
        <v>56</v>
      </c>
      <c r="C48" s="16" t="s">
        <v>31</v>
      </c>
      <c r="D48" s="7">
        <f>200-E48-F48-G48</f>
        <v>100</v>
      </c>
      <c r="E48" s="18">
        <v>67</v>
      </c>
      <c r="F48" s="18">
        <v>8</v>
      </c>
      <c r="G48" s="18">
        <v>25</v>
      </c>
      <c r="H48" s="7">
        <v>20</v>
      </c>
      <c r="I48" s="7">
        <v>40</v>
      </c>
      <c r="J48" s="7">
        <v>100</v>
      </c>
      <c r="K48" s="7">
        <v>136</v>
      </c>
      <c r="L48" s="10">
        <f>D48+H48+I48+J48+K48</f>
        <v>396</v>
      </c>
      <c r="M48" s="7">
        <v>42</v>
      </c>
      <c r="N48" s="7">
        <v>4</v>
      </c>
    </row>
    <row r="49" spans="1:14" ht="15" customHeight="1">
      <c r="A49" s="14" t="s">
        <v>22</v>
      </c>
      <c r="B49" s="14" t="s">
        <v>46</v>
      </c>
      <c r="C49" s="16" t="s">
        <v>12</v>
      </c>
      <c r="D49" s="7">
        <f>200-E49-F49-G49</f>
        <v>80</v>
      </c>
      <c r="E49" s="18">
        <v>76</v>
      </c>
      <c r="F49" s="18">
        <v>32</v>
      </c>
      <c r="G49" s="18">
        <v>12</v>
      </c>
      <c r="H49" s="7">
        <v>40</v>
      </c>
      <c r="I49" s="7">
        <v>60</v>
      </c>
      <c r="J49" s="7">
        <v>80</v>
      </c>
      <c r="K49" s="7">
        <v>132</v>
      </c>
      <c r="L49" s="10">
        <f>D49+H49+I49+J49+K49</f>
        <v>392</v>
      </c>
      <c r="M49" s="7">
        <v>43</v>
      </c>
      <c r="N49" s="7">
        <v>5</v>
      </c>
    </row>
    <row r="50" spans="1:14" ht="15" customHeight="1">
      <c r="A50" s="14" t="s">
        <v>8</v>
      </c>
      <c r="B50" s="14" t="s">
        <v>69</v>
      </c>
      <c r="C50" s="16" t="s">
        <v>32</v>
      </c>
      <c r="D50" s="7">
        <f>200-E50-F50-G50</f>
        <v>96</v>
      </c>
      <c r="E50" s="18">
        <v>59</v>
      </c>
      <c r="F50" s="18">
        <v>40</v>
      </c>
      <c r="G50" s="18">
        <v>5</v>
      </c>
      <c r="H50" s="7">
        <v>40</v>
      </c>
      <c r="I50" s="7">
        <v>60</v>
      </c>
      <c r="J50" s="7">
        <v>80</v>
      </c>
      <c r="K50" s="7">
        <v>115</v>
      </c>
      <c r="L50" s="10">
        <f>D50+H50+I50+J50+K50</f>
        <v>391</v>
      </c>
      <c r="M50" s="7">
        <v>44</v>
      </c>
      <c r="N50" s="7">
        <v>11</v>
      </c>
    </row>
    <row r="51" spans="1:14" ht="15" customHeight="1">
      <c r="A51" s="14" t="s">
        <v>8</v>
      </c>
      <c r="B51" s="14" t="s">
        <v>70</v>
      </c>
      <c r="C51" s="16" t="s">
        <v>3</v>
      </c>
      <c r="D51" s="7">
        <f>200-E51-F51-G51</f>
        <v>130</v>
      </c>
      <c r="E51" s="18">
        <v>12</v>
      </c>
      <c r="F51" s="18">
        <v>33</v>
      </c>
      <c r="G51" s="18">
        <v>25</v>
      </c>
      <c r="H51" s="7">
        <v>30</v>
      </c>
      <c r="I51" s="7">
        <v>40</v>
      </c>
      <c r="J51" s="7">
        <v>70</v>
      </c>
      <c r="K51" s="7">
        <v>117</v>
      </c>
      <c r="L51" s="10">
        <f>D51+H51+I51+J51+K51</f>
        <v>387</v>
      </c>
      <c r="M51" s="7">
        <v>45</v>
      </c>
      <c r="N51" s="7">
        <v>12</v>
      </c>
    </row>
    <row r="52" spans="1:14" ht="15" customHeight="1">
      <c r="A52" s="14" t="s">
        <v>9</v>
      </c>
      <c r="B52" s="14" t="s">
        <v>94</v>
      </c>
      <c r="C52" s="16" t="s">
        <v>32</v>
      </c>
      <c r="D52" s="7">
        <f>200-E52-F52-G52</f>
        <v>169</v>
      </c>
      <c r="E52" s="18">
        <v>18</v>
      </c>
      <c r="F52" s="18">
        <v>13</v>
      </c>
      <c r="G52" s="18">
        <v>0</v>
      </c>
      <c r="H52" s="7">
        <v>40</v>
      </c>
      <c r="I52" s="7">
        <v>40</v>
      </c>
      <c r="J52" s="7">
        <v>60</v>
      </c>
      <c r="K52" s="7">
        <v>74</v>
      </c>
      <c r="L52" s="10">
        <f>D52+H52+I52+J52+K52</f>
        <v>383</v>
      </c>
      <c r="M52" s="7">
        <v>46</v>
      </c>
      <c r="N52" s="7">
        <v>6</v>
      </c>
    </row>
    <row r="53" spans="1:14" ht="15" customHeight="1">
      <c r="A53" s="14" t="s">
        <v>8</v>
      </c>
      <c r="B53" s="14" t="s">
        <v>71</v>
      </c>
      <c r="C53" s="16" t="s">
        <v>32</v>
      </c>
      <c r="D53" s="7">
        <f>200-E53-F53-G53</f>
        <v>113</v>
      </c>
      <c r="E53" s="18">
        <v>42</v>
      </c>
      <c r="F53" s="18">
        <v>17</v>
      </c>
      <c r="G53" s="18">
        <v>28</v>
      </c>
      <c r="H53" s="7">
        <v>10</v>
      </c>
      <c r="I53" s="7">
        <v>40</v>
      </c>
      <c r="J53" s="7">
        <v>90</v>
      </c>
      <c r="K53" s="7">
        <v>116</v>
      </c>
      <c r="L53" s="10">
        <f>D53+H53+I53+J53+K53</f>
        <v>369</v>
      </c>
      <c r="M53" s="7">
        <v>47</v>
      </c>
      <c r="N53" s="7">
        <v>13</v>
      </c>
    </row>
    <row r="54" spans="1:14" ht="15" customHeight="1">
      <c r="A54" s="14" t="s">
        <v>9</v>
      </c>
      <c r="B54" s="14" t="s">
        <v>95</v>
      </c>
      <c r="C54" s="16" t="s">
        <v>32</v>
      </c>
      <c r="D54" s="7">
        <f>200-E54-F54-G54</f>
        <v>172</v>
      </c>
      <c r="E54" s="18">
        <v>6</v>
      </c>
      <c r="F54" s="18">
        <v>22</v>
      </c>
      <c r="G54" s="18">
        <v>0</v>
      </c>
      <c r="H54" s="7">
        <v>40</v>
      </c>
      <c r="I54" s="7">
        <v>40</v>
      </c>
      <c r="J54" s="7">
        <v>80</v>
      </c>
      <c r="K54" s="7">
        <v>34</v>
      </c>
      <c r="L54" s="10">
        <f>D54+H54+I54+J54+K54</f>
        <v>366</v>
      </c>
      <c r="M54" s="7">
        <v>48</v>
      </c>
      <c r="N54" s="7">
        <v>7</v>
      </c>
    </row>
    <row r="55" spans="1:14" ht="15" customHeight="1">
      <c r="A55" s="14" t="s">
        <v>6</v>
      </c>
      <c r="B55" s="14" t="s">
        <v>86</v>
      </c>
      <c r="C55" s="16" t="s">
        <v>20</v>
      </c>
      <c r="D55" s="7">
        <f>200-E55-F55-G55</f>
        <v>54</v>
      </c>
      <c r="E55" s="18">
        <v>69</v>
      </c>
      <c r="F55" s="18">
        <v>52</v>
      </c>
      <c r="G55" s="18">
        <v>25</v>
      </c>
      <c r="H55" s="7">
        <v>40</v>
      </c>
      <c r="I55" s="7">
        <v>100</v>
      </c>
      <c r="J55" s="7">
        <v>60</v>
      </c>
      <c r="K55" s="7">
        <v>112</v>
      </c>
      <c r="L55" s="10">
        <f>D55+H55+I55+J55+K55</f>
        <v>366</v>
      </c>
      <c r="M55" s="7">
        <v>49</v>
      </c>
      <c r="N55" s="7">
        <v>11</v>
      </c>
    </row>
    <row r="56" spans="1:14" ht="15" customHeight="1">
      <c r="A56" s="14" t="s">
        <v>8</v>
      </c>
      <c r="B56" s="14" t="s">
        <v>72</v>
      </c>
      <c r="C56" s="16" t="s">
        <v>31</v>
      </c>
      <c r="D56" s="7">
        <f>200-E56-F56-G56</f>
        <v>65</v>
      </c>
      <c r="E56" s="18">
        <v>88</v>
      </c>
      <c r="F56" s="18">
        <v>42</v>
      </c>
      <c r="G56" s="18">
        <v>5</v>
      </c>
      <c r="H56" s="7">
        <v>30</v>
      </c>
      <c r="I56" s="7">
        <v>60</v>
      </c>
      <c r="J56" s="7">
        <v>70</v>
      </c>
      <c r="K56" s="7">
        <v>137</v>
      </c>
      <c r="L56" s="10">
        <f>D56+H56+I56+J56+K56</f>
        <v>362</v>
      </c>
      <c r="M56" s="7">
        <v>50</v>
      </c>
      <c r="N56" s="7">
        <v>14</v>
      </c>
    </row>
    <row r="57" spans="1:14" ht="15" customHeight="1">
      <c r="A57" s="14" t="s">
        <v>9</v>
      </c>
      <c r="B57" s="14" t="s">
        <v>96</v>
      </c>
      <c r="C57" s="16" t="s">
        <v>27</v>
      </c>
      <c r="D57" s="7">
        <f>200-E57-F57-G57</f>
        <v>98</v>
      </c>
      <c r="E57" s="18">
        <v>24</v>
      </c>
      <c r="F57" s="18">
        <v>53</v>
      </c>
      <c r="G57" s="18">
        <v>25</v>
      </c>
      <c r="H57" s="7">
        <v>50</v>
      </c>
      <c r="I57" s="7">
        <v>60</v>
      </c>
      <c r="J57" s="7">
        <v>50</v>
      </c>
      <c r="K57" s="7">
        <v>101</v>
      </c>
      <c r="L57" s="10">
        <f>D57+H57+I57+J57+K57</f>
        <v>359</v>
      </c>
      <c r="M57" s="7">
        <v>51</v>
      </c>
      <c r="N57" s="7">
        <v>8</v>
      </c>
    </row>
    <row r="58" spans="1:14" ht="15" customHeight="1">
      <c r="A58" s="14" t="s">
        <v>5</v>
      </c>
      <c r="B58" s="14" t="s">
        <v>57</v>
      </c>
      <c r="C58" s="17" t="s">
        <v>28</v>
      </c>
      <c r="D58" s="7">
        <f>200-E58-F58-G58</f>
        <v>38</v>
      </c>
      <c r="E58" s="18">
        <v>88</v>
      </c>
      <c r="F58" s="18">
        <v>54</v>
      </c>
      <c r="G58" s="18">
        <v>20</v>
      </c>
      <c r="H58" s="7">
        <v>40</v>
      </c>
      <c r="I58" s="7">
        <v>80</v>
      </c>
      <c r="J58" s="7">
        <v>70</v>
      </c>
      <c r="K58" s="7">
        <v>129</v>
      </c>
      <c r="L58" s="10">
        <f>D58+H58+I58+J58+K58</f>
        <v>357</v>
      </c>
      <c r="M58" s="7">
        <v>52</v>
      </c>
      <c r="N58" s="7">
        <v>5</v>
      </c>
    </row>
    <row r="59" spans="1:14" ht="15" customHeight="1">
      <c r="A59" s="14" t="s">
        <v>5</v>
      </c>
      <c r="B59" s="14" t="s">
        <v>58</v>
      </c>
      <c r="C59" s="16" t="s">
        <v>23</v>
      </c>
      <c r="D59" s="7">
        <f>200-E59-F59-G59</f>
        <v>106</v>
      </c>
      <c r="E59" s="18">
        <v>48</v>
      </c>
      <c r="F59" s="18">
        <v>38</v>
      </c>
      <c r="G59" s="18">
        <v>8</v>
      </c>
      <c r="H59" s="7">
        <v>30</v>
      </c>
      <c r="I59" s="7">
        <v>50</v>
      </c>
      <c r="J59" s="7">
        <v>60</v>
      </c>
      <c r="K59" s="7">
        <v>104</v>
      </c>
      <c r="L59" s="10">
        <f>D59+H59+I59+J59+K59</f>
        <v>350</v>
      </c>
      <c r="M59" s="7">
        <v>53</v>
      </c>
      <c r="N59" s="7">
        <v>6</v>
      </c>
    </row>
    <row r="60" spans="1:14" ht="15" customHeight="1">
      <c r="A60" s="14" t="s">
        <v>8</v>
      </c>
      <c r="B60" s="14" t="s">
        <v>73</v>
      </c>
      <c r="C60" s="16" t="s">
        <v>32</v>
      </c>
      <c r="D60" s="7">
        <f>200-E60-F60-G60</f>
        <v>93</v>
      </c>
      <c r="E60" s="18">
        <v>29</v>
      </c>
      <c r="F60" s="18">
        <v>46</v>
      </c>
      <c r="G60" s="18">
        <v>32</v>
      </c>
      <c r="H60" s="7">
        <v>10</v>
      </c>
      <c r="I60" s="7">
        <v>60</v>
      </c>
      <c r="J60" s="7">
        <v>70</v>
      </c>
      <c r="K60" s="7">
        <v>113</v>
      </c>
      <c r="L60" s="10">
        <f>D60+H60+I60+J60+K60</f>
        <v>346</v>
      </c>
      <c r="M60" s="7">
        <v>54</v>
      </c>
      <c r="N60" s="7">
        <v>15</v>
      </c>
    </row>
    <row r="61" spans="1:14" ht="15" customHeight="1">
      <c r="A61" s="14" t="s">
        <v>9</v>
      </c>
      <c r="B61" s="14" t="s">
        <v>97</v>
      </c>
      <c r="C61" s="16" t="s">
        <v>27</v>
      </c>
      <c r="D61" s="7">
        <f>200-E61-F61-G61</f>
        <v>77</v>
      </c>
      <c r="E61" s="18">
        <v>53</v>
      </c>
      <c r="F61" s="18">
        <v>47</v>
      </c>
      <c r="G61" s="18">
        <v>23</v>
      </c>
      <c r="H61" s="7">
        <v>50</v>
      </c>
      <c r="I61" s="15">
        <v>50</v>
      </c>
      <c r="J61" s="7">
        <v>70</v>
      </c>
      <c r="K61" s="7">
        <v>99</v>
      </c>
      <c r="L61" s="10">
        <f>D61+H61+I61+J61+K61</f>
        <v>346</v>
      </c>
      <c r="M61" s="7">
        <v>55</v>
      </c>
      <c r="N61" s="7">
        <v>9</v>
      </c>
    </row>
    <row r="62" spans="1:14" ht="15" customHeight="1">
      <c r="A62" s="14" t="s">
        <v>9</v>
      </c>
      <c r="B62" s="14" t="s">
        <v>98</v>
      </c>
      <c r="C62" s="16" t="s">
        <v>27</v>
      </c>
      <c r="D62" s="7">
        <f>200-E62-F62-G62</f>
        <v>87</v>
      </c>
      <c r="E62" s="18">
        <v>24</v>
      </c>
      <c r="F62" s="18">
        <v>69</v>
      </c>
      <c r="G62" s="18">
        <v>20</v>
      </c>
      <c r="H62" s="7">
        <v>40</v>
      </c>
      <c r="I62" s="15">
        <v>50</v>
      </c>
      <c r="J62" s="7">
        <v>40</v>
      </c>
      <c r="K62" s="7">
        <v>128</v>
      </c>
      <c r="L62" s="10">
        <f>D62+H62+I62+J62+K62</f>
        <v>345</v>
      </c>
      <c r="M62" s="7">
        <v>56</v>
      </c>
      <c r="N62" s="7">
        <v>10</v>
      </c>
    </row>
    <row r="63" spans="1:14" ht="15" customHeight="1">
      <c r="A63" s="14" t="s">
        <v>8</v>
      </c>
      <c r="B63" s="14" t="s">
        <v>74</v>
      </c>
      <c r="C63" s="16" t="s">
        <v>32</v>
      </c>
      <c r="D63" s="7">
        <f>200-E63-F63-G63</f>
        <v>101</v>
      </c>
      <c r="E63" s="18">
        <v>31</v>
      </c>
      <c r="F63" s="18">
        <v>46</v>
      </c>
      <c r="G63" s="18">
        <v>22</v>
      </c>
      <c r="H63" s="7">
        <v>30</v>
      </c>
      <c r="I63" s="7">
        <v>30</v>
      </c>
      <c r="J63" s="7">
        <v>80</v>
      </c>
      <c r="K63" s="7">
        <v>92</v>
      </c>
      <c r="L63" s="10">
        <f>D63+H63+I63+J63+K63</f>
        <v>333</v>
      </c>
      <c r="M63" s="7">
        <v>57</v>
      </c>
      <c r="N63" s="7">
        <v>16</v>
      </c>
    </row>
    <row r="64" spans="1:14" ht="15" customHeight="1">
      <c r="A64" s="14" t="s">
        <v>22</v>
      </c>
      <c r="B64" s="14" t="s">
        <v>47</v>
      </c>
      <c r="C64" s="16" t="s">
        <v>23</v>
      </c>
      <c r="D64" s="7">
        <f>200-E64-F64-G64</f>
        <v>128</v>
      </c>
      <c r="E64" s="18">
        <v>44</v>
      </c>
      <c r="F64" s="18">
        <v>25</v>
      </c>
      <c r="G64" s="18">
        <v>3</v>
      </c>
      <c r="H64" s="7">
        <v>30</v>
      </c>
      <c r="I64" s="7">
        <v>20</v>
      </c>
      <c r="J64" s="7">
        <v>50</v>
      </c>
      <c r="K64" s="7">
        <v>104</v>
      </c>
      <c r="L64" s="10">
        <f>D64+H64+I64+J64+K64</f>
        <v>332</v>
      </c>
      <c r="M64" s="7">
        <v>58</v>
      </c>
      <c r="N64" s="7">
        <v>6</v>
      </c>
    </row>
    <row r="65" spans="1:14" ht="15" customHeight="1">
      <c r="A65" s="14" t="s">
        <v>22</v>
      </c>
      <c r="B65" s="14" t="s">
        <v>48</v>
      </c>
      <c r="C65" s="16" t="s">
        <v>27</v>
      </c>
      <c r="D65" s="7">
        <f>200-E65-F65-G65</f>
        <v>76</v>
      </c>
      <c r="E65" s="18">
        <v>68</v>
      </c>
      <c r="F65" s="18">
        <v>49</v>
      </c>
      <c r="G65" s="18">
        <v>7</v>
      </c>
      <c r="H65" s="7">
        <v>40</v>
      </c>
      <c r="I65" s="7">
        <v>50</v>
      </c>
      <c r="J65" s="7">
        <v>60</v>
      </c>
      <c r="K65" s="7">
        <v>100</v>
      </c>
      <c r="L65" s="10">
        <f>D65+H65+I65+J65+K65</f>
        <v>326</v>
      </c>
      <c r="M65" s="7">
        <v>59</v>
      </c>
      <c r="N65" s="7">
        <v>7</v>
      </c>
    </row>
    <row r="66" spans="1:14" ht="15" customHeight="1">
      <c r="A66" s="14" t="s">
        <v>8</v>
      </c>
      <c r="B66" s="14" t="s">
        <v>75</v>
      </c>
      <c r="C66" s="16" t="s">
        <v>27</v>
      </c>
      <c r="D66" s="7">
        <f>200-E66-F66-G66</f>
        <v>126</v>
      </c>
      <c r="E66" s="18">
        <v>35</v>
      </c>
      <c r="F66" s="18">
        <v>14</v>
      </c>
      <c r="G66" s="18">
        <v>25</v>
      </c>
      <c r="H66" s="7">
        <v>40</v>
      </c>
      <c r="I66" s="7">
        <v>50</v>
      </c>
      <c r="J66" s="7">
        <v>60</v>
      </c>
      <c r="K66" s="7">
        <v>45</v>
      </c>
      <c r="L66" s="10">
        <f>D66+H66+I66+J66+K66</f>
        <v>321</v>
      </c>
      <c r="M66" s="7">
        <v>60</v>
      </c>
      <c r="N66" s="7">
        <v>17</v>
      </c>
    </row>
    <row r="67" spans="1:14" ht="15" customHeight="1">
      <c r="A67" s="14" t="s">
        <v>22</v>
      </c>
      <c r="B67" s="14" t="s">
        <v>49</v>
      </c>
      <c r="C67" s="16" t="s">
        <v>23</v>
      </c>
      <c r="D67" s="7">
        <f>200-E67-F67-G67</f>
        <v>93</v>
      </c>
      <c r="E67" s="18">
        <v>75</v>
      </c>
      <c r="F67" s="18">
        <v>24</v>
      </c>
      <c r="G67" s="18">
        <v>8</v>
      </c>
      <c r="H67" s="7">
        <v>20</v>
      </c>
      <c r="I67" s="7">
        <v>30</v>
      </c>
      <c r="J67" s="7">
        <v>60</v>
      </c>
      <c r="K67" s="7">
        <v>118</v>
      </c>
      <c r="L67" s="10">
        <f>D67+H67+I67+J67+K67</f>
        <v>321</v>
      </c>
      <c r="M67" s="7">
        <v>61</v>
      </c>
      <c r="N67" s="7">
        <v>8</v>
      </c>
    </row>
    <row r="68" spans="1:14" ht="15" customHeight="1">
      <c r="A68" s="14" t="s">
        <v>21</v>
      </c>
      <c r="B68" s="14" t="s">
        <v>38</v>
      </c>
      <c r="C68" s="16" t="s">
        <v>20</v>
      </c>
      <c r="D68" s="7">
        <f>200-E68-F68-G68</f>
        <v>62</v>
      </c>
      <c r="E68" s="18">
        <v>71</v>
      </c>
      <c r="F68" s="18">
        <v>47</v>
      </c>
      <c r="G68" s="18">
        <v>20</v>
      </c>
      <c r="H68" s="7">
        <v>30</v>
      </c>
      <c r="I68" s="7">
        <v>60</v>
      </c>
      <c r="J68" s="7">
        <v>100</v>
      </c>
      <c r="K68" s="7">
        <v>68</v>
      </c>
      <c r="L68" s="10">
        <f>D68+H68+I68+J68+K68</f>
        <v>320</v>
      </c>
      <c r="M68" s="7">
        <v>62</v>
      </c>
      <c r="N68" s="7">
        <v>5</v>
      </c>
    </row>
    <row r="69" spans="1:14" ht="15" customHeight="1">
      <c r="A69" s="14" t="s">
        <v>21</v>
      </c>
      <c r="B69" s="14" t="s">
        <v>39</v>
      </c>
      <c r="C69" s="16" t="s">
        <v>27</v>
      </c>
      <c r="D69" s="7">
        <f>200-E69-F69-G69</f>
        <v>92</v>
      </c>
      <c r="E69" s="18">
        <v>66</v>
      </c>
      <c r="F69" s="18">
        <v>42</v>
      </c>
      <c r="G69" s="18">
        <v>0</v>
      </c>
      <c r="H69" s="7">
        <v>40</v>
      </c>
      <c r="I69" s="15">
        <v>20</v>
      </c>
      <c r="J69" s="7">
        <v>70</v>
      </c>
      <c r="K69" s="7">
        <v>93</v>
      </c>
      <c r="L69" s="10">
        <f>D69+H69+I69+J69+K69</f>
        <v>315</v>
      </c>
      <c r="M69" s="7">
        <v>63</v>
      </c>
      <c r="N69" s="7">
        <v>6</v>
      </c>
    </row>
    <row r="70" spans="1:14" ht="15" customHeight="1">
      <c r="A70" s="14" t="s">
        <v>6</v>
      </c>
      <c r="B70" s="14" t="s">
        <v>87</v>
      </c>
      <c r="C70" s="16" t="s">
        <v>32</v>
      </c>
      <c r="D70" s="7">
        <f>200-E70-F70-G70</f>
        <v>75</v>
      </c>
      <c r="E70" s="18">
        <v>47</v>
      </c>
      <c r="F70" s="18">
        <v>47</v>
      </c>
      <c r="G70" s="18">
        <v>31</v>
      </c>
      <c r="H70" s="7">
        <v>40</v>
      </c>
      <c r="I70" s="7">
        <v>60</v>
      </c>
      <c r="J70" s="7">
        <v>70</v>
      </c>
      <c r="K70" s="7">
        <v>70</v>
      </c>
      <c r="L70" s="10">
        <f>D70+H70+I70+J70+K70</f>
        <v>315</v>
      </c>
      <c r="M70" s="7">
        <v>64</v>
      </c>
      <c r="N70" s="7">
        <v>12</v>
      </c>
    </row>
    <row r="71" spans="1:14" ht="15" customHeight="1">
      <c r="A71" s="14" t="s">
        <v>21</v>
      </c>
      <c r="B71" s="14" t="s">
        <v>40</v>
      </c>
      <c r="C71" s="16" t="s">
        <v>23</v>
      </c>
      <c r="D71" s="7">
        <f>200-E71-F71-G71</f>
        <v>7</v>
      </c>
      <c r="E71" s="18">
        <v>93</v>
      </c>
      <c r="F71" s="18">
        <v>75</v>
      </c>
      <c r="G71" s="18">
        <v>25</v>
      </c>
      <c r="H71" s="7">
        <v>30</v>
      </c>
      <c r="I71" s="7">
        <v>80</v>
      </c>
      <c r="J71" s="7">
        <v>70</v>
      </c>
      <c r="K71" s="7">
        <v>105</v>
      </c>
      <c r="L71" s="10">
        <f>D71+H71+I71+J71+K71</f>
        <v>292</v>
      </c>
      <c r="M71" s="7">
        <v>65</v>
      </c>
      <c r="N71" s="7">
        <v>7</v>
      </c>
    </row>
    <row r="72" spans="1:14" ht="15" customHeight="1">
      <c r="A72" s="14" t="s">
        <v>21</v>
      </c>
      <c r="B72" s="14" t="s">
        <v>41</v>
      </c>
      <c r="C72" s="16" t="s">
        <v>12</v>
      </c>
      <c r="D72" s="7">
        <f>200-E72-F72-G72</f>
        <v>9</v>
      </c>
      <c r="E72" s="18">
        <v>107</v>
      </c>
      <c r="F72" s="18">
        <v>52</v>
      </c>
      <c r="G72" s="18">
        <v>32</v>
      </c>
      <c r="H72" s="7">
        <v>30</v>
      </c>
      <c r="I72" s="7">
        <v>40</v>
      </c>
      <c r="J72" s="7">
        <v>120</v>
      </c>
      <c r="K72" s="7">
        <v>78</v>
      </c>
      <c r="L72" s="10">
        <f>D72+H72+I72+J72+K72</f>
        <v>277</v>
      </c>
      <c r="M72" s="7">
        <v>66</v>
      </c>
      <c r="N72" s="7">
        <v>8</v>
      </c>
    </row>
    <row r="73" spans="1:14" ht="15" customHeight="1">
      <c r="A73" s="14" t="s">
        <v>22</v>
      </c>
      <c r="B73" s="14" t="s">
        <v>50</v>
      </c>
      <c r="C73" s="16" t="s">
        <v>31</v>
      </c>
      <c r="D73" s="7">
        <f>200-E73-F73-G73</f>
        <v>55</v>
      </c>
      <c r="E73" s="18">
        <v>98</v>
      </c>
      <c r="F73" s="18">
        <v>42</v>
      </c>
      <c r="G73" s="18">
        <v>5</v>
      </c>
      <c r="H73" s="7">
        <v>0</v>
      </c>
      <c r="I73" s="7">
        <v>40</v>
      </c>
      <c r="J73" s="7">
        <v>70</v>
      </c>
      <c r="K73" s="7">
        <v>95</v>
      </c>
      <c r="L73" s="10">
        <f>D73+H73+I73+J73+K73</f>
        <v>260</v>
      </c>
      <c r="M73" s="7">
        <v>67</v>
      </c>
      <c r="N73" s="7">
        <v>9</v>
      </c>
    </row>
    <row r="74" spans="1:14" ht="15" customHeight="1">
      <c r="A74" s="14" t="s">
        <v>6</v>
      </c>
      <c r="B74" s="14" t="s">
        <v>88</v>
      </c>
      <c r="C74" s="16" t="s">
        <v>32</v>
      </c>
      <c r="D74" s="7">
        <f>200-E74-F74-G74</f>
        <v>-41</v>
      </c>
      <c r="E74" s="18">
        <v>118</v>
      </c>
      <c r="F74" s="18">
        <v>87</v>
      </c>
      <c r="G74" s="18">
        <v>36</v>
      </c>
      <c r="H74" s="7">
        <v>40</v>
      </c>
      <c r="I74" s="7">
        <v>70</v>
      </c>
      <c r="J74" s="7">
        <v>100</v>
      </c>
      <c r="K74" s="7">
        <v>90</v>
      </c>
      <c r="L74" s="10">
        <f>D74+H74+I74+J74+K74</f>
        <v>259</v>
      </c>
      <c r="M74" s="7">
        <v>68</v>
      </c>
      <c r="N74" s="7">
        <v>13</v>
      </c>
    </row>
    <row r="75" spans="1:14" ht="15" customHeight="1">
      <c r="A75" s="14" t="s">
        <v>22</v>
      </c>
      <c r="B75" s="14" t="s">
        <v>51</v>
      </c>
      <c r="C75" s="16" t="s">
        <v>27</v>
      </c>
      <c r="D75" s="7">
        <f>200-E75-F75-G75</f>
        <v>-7</v>
      </c>
      <c r="E75" s="18">
        <v>99</v>
      </c>
      <c r="F75" s="18">
        <v>85</v>
      </c>
      <c r="G75" s="18">
        <v>23</v>
      </c>
      <c r="H75" s="7">
        <v>10</v>
      </c>
      <c r="I75" s="7">
        <v>50</v>
      </c>
      <c r="J75" s="7">
        <v>110</v>
      </c>
      <c r="K75" s="7">
        <v>80</v>
      </c>
      <c r="L75" s="10">
        <f>D75+H75+I75+J75+K75</f>
        <v>243</v>
      </c>
      <c r="M75" s="7">
        <v>69</v>
      </c>
      <c r="N75" s="7">
        <v>10</v>
      </c>
    </row>
    <row r="76" spans="1:14" ht="15" customHeight="1">
      <c r="A76" s="14" t="s">
        <v>5</v>
      </c>
      <c r="B76" s="14" t="s">
        <v>59</v>
      </c>
      <c r="C76" s="16" t="s">
        <v>23</v>
      </c>
      <c r="D76" s="7">
        <f>200-E76-F76-G76</f>
        <v>6</v>
      </c>
      <c r="E76" s="18">
        <v>133</v>
      </c>
      <c r="F76" s="18">
        <v>50</v>
      </c>
      <c r="G76" s="18">
        <v>11</v>
      </c>
      <c r="H76" s="7">
        <v>20</v>
      </c>
      <c r="I76" s="7">
        <v>60</v>
      </c>
      <c r="J76" s="7">
        <v>60</v>
      </c>
      <c r="K76" s="7">
        <v>94</v>
      </c>
      <c r="L76" s="10">
        <f>D76+H76+I76+J76+K76</f>
        <v>240</v>
      </c>
      <c r="M76" s="7">
        <v>70</v>
      </c>
      <c r="N76" s="7">
        <v>7</v>
      </c>
    </row>
    <row r="77" spans="1:14" ht="15" customHeight="1">
      <c r="A77" s="14" t="s">
        <v>22</v>
      </c>
      <c r="B77" s="14" t="s">
        <v>52</v>
      </c>
      <c r="C77" s="16" t="s">
        <v>27</v>
      </c>
      <c r="D77" s="7">
        <f>200-E77-F77-G77</f>
        <v>-19</v>
      </c>
      <c r="E77" s="18">
        <v>91</v>
      </c>
      <c r="F77" s="18">
        <v>102</v>
      </c>
      <c r="G77" s="18">
        <v>26</v>
      </c>
      <c r="H77" s="7">
        <v>20</v>
      </c>
      <c r="I77" s="7">
        <v>20</v>
      </c>
      <c r="J77" s="7">
        <v>80</v>
      </c>
      <c r="K77" s="7">
        <v>93</v>
      </c>
      <c r="L77" s="10">
        <f>D77+H77+I77+J77+K77</f>
        <v>194</v>
      </c>
      <c r="M77" s="7">
        <v>71</v>
      </c>
      <c r="N77" s="7">
        <v>11</v>
      </c>
    </row>
  </sheetData>
  <sheetProtection/>
  <mergeCells count="1">
    <mergeCell ref="D3:M3"/>
  </mergeCells>
  <conditionalFormatting sqref="M5:N65536">
    <cfRule type="cellIs" priority="1" dxfId="0" operator="lessThanOrEqual" stopIfTrue="1">
      <formula>3</formula>
    </cfRule>
  </conditionalFormatting>
  <printOptions/>
  <pageMargins left="0.9448818897637796" right="0.1968503937007874" top="0.8267716535433072" bottom="0.8267716535433072" header="0.5511811023622047" footer="0.3937007874015748"/>
  <pageSetup fitToHeight="2" fitToWidth="1" horizontalDpi="600" verticalDpi="600" orientation="portrait" paperSize="9" scale="88" r:id="rId1"/>
  <headerFooter alignWithMargins="0">
    <oddFooter>&amp;R&amp;P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Baložu Sporta Iniciatīvu Centrs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Andris Žilko</dc:creator>
  <cp:keywords/>
  <dc:description/>
  <cp:lastModifiedBy>Maris</cp:lastModifiedBy>
  <cp:lastPrinted>2014-12-15T08:49:26Z</cp:lastPrinted>
  <dcterms:created xsi:type="dcterms:W3CDTF">2006-03-19T11:52:53Z</dcterms:created>
  <dcterms:modified xsi:type="dcterms:W3CDTF">2014-12-15T08:49:49Z</dcterms:modified>
  <cp:category/>
  <cp:version/>
  <cp:contentType/>
  <cp:contentStatus/>
</cp:coreProperties>
</file>